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<sst xmlns="http://schemas.openxmlformats.org/spreadsheetml/2006/main" count="38" uniqueCount="38">
  <si>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</si>
  <si>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ICM056</t>
  </si>
  <si>
    <t xml:space="preserve">m²</t>
  </si>
  <si>
    <t xml:space="preserve">Sistema de calefacción por pared radiante eléctrica.</t>
  </si>
  <si>
    <r>
      <rPr>
        <sz val="8.25"/>
        <color rgb="FF000000"/>
        <rFont val="Arial"/>
        <family val="2"/>
      </rPr>
      <t xml:space="preserve">Sistema Schlüter-DITRA-HEAT-PS "SCHLÜTER-SYSTEMS" de calefacción por pared radiante eléctrica, compuesto por lámina de polipropileno, modelo Schlüter-DITRA-HEAT-DH5 12M, suministrada en rollos de 12,5x1 m y 5,5 mm de espesor, adherida al soporte con adhesivo cementoso aplicado en capa fina y cable calefactor eléctrico, modelo Schlüter-DITRA-HEAT-DH E CHC 4, con una potencia de 120 W/m², para revestir.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</si>
  <si>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</si>
  <si>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</si>
  <si>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</si>
  <si>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</si>
  <si>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</si>
  <si>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</si>
  <si>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</si>
  <si>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</si>
  <si>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</si>
  <si>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suelo radiante.</t>
  </si>
  <si>
    <t xml:space="preserve">mt38sch015x</t>
  </si>
  <si>
    <t xml:space="preserve">m²</t>
  </si>
  <si>
    <t xml:space="preserve">Lámina de polipropileno, modelo Schlüter-DITRA-HEAT-DH5 12M "SCHLÜTER-SYSTEMS", de estructura nodular en su cara superior y revestida de geotextil no tejido en su cara inferior, para soporte del cable calefactor eléctrico Schlüter-DITRA-HEAT-E-HK, con funciones de desolidarización y equilibrio de la presión de vapor, suministrada en rollos de 12,5x1 m y 5,5 mm de espesor.</t>
  </si>
  <si>
    <t xml:space="preserve">mt38sch400fuw</t>
  </si>
  <si>
    <t xml:space="preserve">Ud</t>
  </si>
  <si>
    <t xml:space="preserve">Bobina de cable calefactor eléctrico, modelo Schlüter-DITRA-HEAT-DH E CHC 4 "SCHLÜTER-SYSTEMS", con una potencia de 120 W/m², para calefacción de 0,25 m² con una potencia total de 30 W, una longitud total de 4 m y una longitud de cable frío de 4 m, para instalación sobre lámina de desolidarización Schlüter-DITRA-HEAT,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</si>
  <si>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</si>
  <si>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</si>
  <si>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</si>
  <si>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</si>
  <si>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</si>
  <si>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</si>
  <si>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</si>
  <si>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</si>
  <si>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</si>
  <si>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</si>
  <si>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</si>
  <si>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</si>
  <si>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</si>
  <si>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</si>
  <si>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</si>
  <si>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112,49€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</si>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</sst>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0.22</v>
      </c>
      <c r="G10" s="12">
        <f ca="1">ROUND(INDIRECT(ADDRESS(ROW()+(0), COLUMN()+(-2), 1))*INDIRECT(ADDRESS(ROW()+(0), COLUMN()+(-1), 1)), 2)</f>
        <v>0.44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21.48</v>
      </c>
      <c r="G11" s="12">
        <f ca="1">ROUND(INDIRECT(ADDRESS(ROW()+(0), COLUMN()+(-2), 1))*INDIRECT(ADDRESS(ROW()+(0), COLUMN()+(-1), 1)), 2)</f>
        <v>21.48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122.88</v>
      </c>
      <c r="G12" s="12">
        <f ca="1">ROUND(INDIRECT(ADDRESS(ROW()+(0), COLUMN()+(-2), 1))*INDIRECT(ADDRESS(ROW()+(0), COLUMN()+(-1), 1)), 2)</f>
        <v>491.52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1.5</v>
      </c>
      <c r="G13" s="14">
        <f ca="1">ROUND(INDIRECT(ADDRESS(ROW()+(0), COLUMN()+(-2), 1))*INDIRECT(ADDRESS(ROW()+(0), COLUMN()+(-1), 1)), 2)</f>
        <v>0.01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513.45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0.268</v>
      </c>
      <c r="F16" s="12">
        <v>22.74</v>
      </c>
      <c r="G16" s="12">
        <f ca="1">ROUND(INDIRECT(ADDRESS(ROW()+(0), COLUMN()+(-2), 1))*INDIRECT(ADDRESS(ROW()+(0), COLUMN()+(-1), 1)), 2)</f>
        <v>6.09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0.268</v>
      </c>
      <c r="F17" s="14">
        <v>20.98</v>
      </c>
      <c r="G17" s="14">
        <f ca="1">ROUND(INDIRECT(ADDRESS(ROW()+(0), COLUMN()+(-2), 1))*INDIRECT(ADDRESS(ROW()+(0), COLUMN()+(-1), 1)), 2)</f>
        <v>5.62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11.71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525.16</v>
      </c>
      <c r="G20" s="14">
        <f ca="1">ROUND(INDIRECT(ADDRESS(ROW()+(0), COLUMN()+(-2), 1))*INDIRECT(ADDRESS(ROW()+(0), COLUMN()+(-1), 1))/100, 2)</f>
        <v>10.5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535.66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