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<sst xmlns="http://schemas.openxmlformats.org/spreadsheetml/2006/main" count="38" uniqueCount="38">
  <si>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</si>
  <si>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</si>
  <si>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</si>
  <si>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</si>
  <si>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Distribuidor de circuitos de acero inoxidable de 25 mm de diámetro nominal, modelo Schlüter-BEKOTEC-THERM-BTHVT 4 DE "SCHLÜTER-SYSTEMS", para 4 circuitos, con purgadores manuales de aire y tapones para ambos colectores, caudalímetros con escala medidora transparente en el colector de impulsión, con regulación entre 0,5 y 3 litros/min, termómetros en impulsión y en retorno, detentores en el colector de retorno, racores de acometida de 1", llaves de paso de 1/2", conexiones roscadas de 3/4" en cada derivación y soportes para sujeción de los colectores al armario, con, kit para la conexión de 4 circuitos, con tubos de 16 mm, a los colectores, modelo Schlüter-BEKOTEC-THERM-BTHV 4 AS, kit de 2 válvulas de corte de esfera de cobre niquelado de 1" para acometida a los colectores, con salida roscada hembra, de 3/4", modelo Schlüter-BEKOTEC-THERM-KH 20, y armario empotrable para colector, de chapa de acero, dimensiones exteriores 490x705x110 mm, ancho interior 455 mm, profundidad regulable entre 110 y 150 mm, modelo Schlüter-BEKOTEC-THERM-BTVSE 4 BW.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</si>
  <si>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</si>
  <si>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</si>
  <si>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</si>
  <si>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</si>
  <si>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</si>
  <si>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</si>
  <si>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</si>
  <si>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mt38sch100cc</t>
  </si>
  <si>
    <t xml:space="preserve">Ud</t>
  </si>
  <si>
    <t xml:space="preserve">Distribuidor de circuitos de acero inoxidable de 25 mm de diámetro nominal, modelo Schlüter-BEKOTEC-THERM-BTHVT 4 DE "SCHLÜTER-SYSTEMS", para 4 circuitos, con purgadores manuales de aire y tapones para ambos colectores, caudalímetros con escala medidora transparente en el colector de impulsión, con regulación entre 0,5 y 3 litros/min, termómetros en impulsión y en retorno, detentores en el colector de retorno, racores de acometida de 1", llaves de paso de 1/2", conexiones roscadas de 3/4" en cada derivación y soportes para sujeción de los colectores al armario.</t>
  </si>
  <si>
    <t xml:space="preserve">mt38sch105ec</t>
  </si>
  <si>
    <t xml:space="preserve">Ud</t>
  </si>
  <si>
    <t xml:space="preserve">Kit para la conexión de 4 circuitos, con tubos de 16 mm, a los colectores, modelo Schlüter-BEKOTEC-THERM-BTHV 4 AS "SCHLÜTER-SYSTEMS", formado por 2 racores de 16 mm x 1/2" por circuito, 2 pinzas para fijación de tubos a placa de nódulos en un ángulo de 45°, 2 pinzas para fijación de tubos a placa de nódulos en zonas difíciles y 2 curvatubos de plástico por circuito.</t>
  </si>
  <si>
    <t xml:space="preserve">mt38sch062k</t>
  </si>
  <si>
    <t xml:space="preserve">Ud</t>
  </si>
  <si>
    <t xml:space="preserve">Kit de 2 válvulas de corte de esfera de cobre niquelado de 1" para acometida a los colectores, con salida roscada hembra, de 3/4", modelo Schlüter-BEKOTEC-THERM-KH 20 "SCHLÜTER-SYSTEMS".</t>
  </si>
  <si>
    <t xml:space="preserve">mt38sch200a</t>
  </si>
  <si>
    <t xml:space="preserve">Ud</t>
  </si>
  <si>
    <t xml:space="preserve">Armario empotrable para colector, de chapa de acero, dimensiones exteriores 490x705x110 mm, ancho interior 455 mm, profundidad regulable entre 110 y 150 mm, modelo Schlüter-BEKOTEC-THERM-BTVSE 4 BW "SCHLÜTER-SYSTEMS", con patas con altura regulable de 0 a 90 mm, puerta lacada en blanco, guías para la colocación de los colectores y guía para el montaje del módulo de control.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</si>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</sst>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341.85</v>
      </c>
      <c r="G10" s="12">
        <f ca="1">ROUND(INDIRECT(ADDRESS(ROW()+(0), COLUMN()+(-2), 1))*INDIRECT(ADDRESS(ROW()+(0), COLUMN()+(-1), 1)), 2)</f>
        <v>341.85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69.05</v>
      </c>
      <c r="G11" s="12">
        <f ca="1">ROUND(INDIRECT(ADDRESS(ROW()+(0), COLUMN()+(-2), 1))*INDIRECT(ADDRESS(ROW()+(0), COLUMN()+(-1), 1)), 2)</f>
        <v>69.05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33.21</v>
      </c>
      <c r="G12" s="12">
        <f ca="1">ROUND(INDIRECT(ADDRESS(ROW()+(0), COLUMN()+(-2), 1))*INDIRECT(ADDRESS(ROW()+(0), COLUMN()+(-1), 1)), 2)</f>
        <v>33.21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199.86</v>
      </c>
      <c r="G13" s="14">
        <f ca="1">ROUND(INDIRECT(ADDRESS(ROW()+(0), COLUMN()+(-2), 1))*INDIRECT(ADDRESS(ROW()+(0), COLUMN()+(-1), 1)), 2)</f>
        <v>199.86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643.97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1.742</v>
      </c>
      <c r="F16" s="12">
        <v>22.74</v>
      </c>
      <c r="G16" s="12">
        <f ca="1">ROUND(INDIRECT(ADDRESS(ROW()+(0), COLUMN()+(-2), 1))*INDIRECT(ADDRESS(ROW()+(0), COLUMN()+(-1), 1)), 2)</f>
        <v>39.61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1.742</v>
      </c>
      <c r="F17" s="14">
        <v>20.98</v>
      </c>
      <c r="G17" s="14">
        <f ca="1">ROUND(INDIRECT(ADDRESS(ROW()+(0), COLUMN()+(-2), 1))*INDIRECT(ADDRESS(ROW()+(0), COLUMN()+(-1), 1)), 2)</f>
        <v>36.55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76.16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720.13</v>
      </c>
      <c r="G20" s="14">
        <f ca="1">ROUND(INDIRECT(ADDRESS(ROW()+(0), COLUMN()+(-2), 1))*INDIRECT(ADDRESS(ROW()+(0), COLUMN()+(-1), 1))/100, 2)</f>
        <v>14.4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734.53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