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<sst xmlns="http://schemas.openxmlformats.org/spreadsheetml/2006/main" count="99" uniqueCount="99">
  <si>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</si>
  <si>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QDB040</t>
  </si>
  <si>
    <t xml:space="preserve">m²</t>
  </si>
  <si>
    <t xml:space="preserve">Cubierta plana no transitable, no ventilada, con grava, tipo invertida.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</si>
  <si>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polietileno, con ambas caras revestidas de geotextil no tejido, Schlüter-KERDI 200 "SCHLÜTER-SYSTEMS", de 0,2 mm de espesor, fijada al soporte en perímetro y juntas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de polipropileno-polietileno, (125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</si>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</sst>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0.6</v>
      </c>
      <c r="J16" s="12">
        <v>0.35</v>
      </c>
      <c r="K16" s="12">
        <f ca="1">ROUND(INDIRECT(ADDRESS(ROW()+(0), COLUMN()+(-2), 1))*INDIRECT(ADDRESS(ROW()+(0), COLUMN()+(-1), 1)), 2)</f>
        <v>0.21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19.66</v>
      </c>
      <c r="K17" s="12">
        <f ca="1">ROUND(INDIRECT(ADDRESS(ROW()+(0), COLUMN()+(-2), 1))*INDIRECT(ADDRESS(ROW()+(0), COLUMN()+(-1), 1)), 2)</f>
        <v>21.63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0.105</v>
      </c>
      <c r="J18" s="12">
        <v>11.92</v>
      </c>
      <c r="K18" s="12">
        <f ca="1">ROUND(INDIRECT(ADDRESS(ROW()+(0), COLUMN()+(-2), 1))*INDIRECT(ADDRESS(ROW()+(0), COLUMN()+(-1), 1)), 2)</f>
        <v>1.25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9.81</v>
      </c>
      <c r="K19" s="12">
        <f ca="1">ROUND(INDIRECT(ADDRESS(ROW()+(0), COLUMN()+(-2), 1))*INDIRECT(ADDRESS(ROW()+(0), COLUMN()+(-1), 1)), 2)</f>
        <v>10.3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1.53</v>
      </c>
      <c r="K20" s="12">
        <f ca="1">ROUND(INDIRECT(ADDRESS(ROW()+(0), COLUMN()+(-2), 1))*INDIRECT(ADDRESS(ROW()+(0), COLUMN()+(-1), 1)), 2)</f>
        <v>1.61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59.39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0.165</v>
      </c>
      <c r="J24" s="12">
        <v>22.13</v>
      </c>
      <c r="K24" s="12">
        <f ca="1">ROUND(INDIRECT(ADDRESS(ROW()+(0), COLUMN()+(-2), 1))*INDIRECT(ADDRESS(ROW()+(0), COLUMN()+(-1), 1)), 2)</f>
        <v>3.65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0.44</v>
      </c>
      <c r="J25" s="12">
        <v>20.78</v>
      </c>
      <c r="K25" s="12">
        <f ca="1">ROUND(INDIRECT(ADDRESS(ROW()+(0), COLUMN()+(-2), 1))*INDIRECT(ADDRESS(ROW()+(0), COLUMN()+(-1), 1)), 2)</f>
        <v>9.14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0.13</v>
      </c>
      <c r="J26" s="12">
        <v>22.13</v>
      </c>
      <c r="K26" s="12">
        <f ca="1">ROUND(INDIRECT(ADDRESS(ROW()+(0), COLUMN()+(-2), 1))*INDIRECT(ADDRESS(ROW()+(0), COLUMN()+(-1), 1)), 2)</f>
        <v>2.88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0.13</v>
      </c>
      <c r="J27" s="12">
        <v>21.02</v>
      </c>
      <c r="K27" s="12">
        <f ca="1">ROUND(INDIRECT(ADDRESS(ROW()+(0), COLUMN()+(-2), 1))*INDIRECT(ADDRESS(ROW()+(0), COLUMN()+(-1), 1)), 2)</f>
        <v>2.73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22.74</v>
      </c>
      <c r="K28" s="12">
        <f ca="1">ROUND(INDIRECT(ADDRESS(ROW()+(0), COLUMN()+(-2), 1))*INDIRECT(ADDRESS(ROW()+(0), COLUMN()+(-1), 1)), 2)</f>
        <v>1.14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</v>
      </c>
      <c r="J29" s="14">
        <v>21.02</v>
      </c>
      <c r="K29" s="14">
        <f ca="1">ROUND(INDIRECT(ADDRESS(ROW()+(0), COLUMN()+(-2), 1))*INDIRECT(ADDRESS(ROW()+(0), COLUMN()+(-1), 1)), 2)</f>
        <v>1.05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20.59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79.98</v>
      </c>
      <c r="K32" s="14">
        <f ca="1">ROUND(INDIRECT(ADDRESS(ROW()+(0), COLUMN()+(-2), 1))*INDIRECT(ADDRESS(ROW()+(0), COLUMN()+(-1), 1))/100, 2)</f>
        <v>1.6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81.58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142013</v>
      </c>
      <c r="F46" s="29">
        <v>172013</v>
      </c>
      <c r="G46" s="29">
        <v>3</v>
      </c>
    </row>
    <row r="47" spans="1:11" ht="13.50" thickBot="1" customHeight="1">
      <c r="A47" s="30" t="s">
        <v>92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93</v>
      </c>
      <c r="B48" s="28"/>
      <c r="C48" s="28"/>
      <c r="D48" s="28"/>
      <c r="E48" s="29">
        <v>1.07202e+006</v>
      </c>
      <c r="F48" s="29">
        <v>1.07202e+006</v>
      </c>
      <c r="G48" s="29" t="s">
        <v>94</v>
      </c>
    </row>
    <row r="49" spans="1:11" ht="24.00" thickBot="1" customHeight="1">
      <c r="A49" s="30" t="s">
        <v>95</v>
      </c>
      <c r="B49" s="30"/>
      <c r="C49" s="30"/>
      <c r="D49" s="30"/>
      <c r="E49" s="31"/>
      <c r="F49" s="31"/>
      <c r="G49" s="31"/>
    </row>
    <row r="52" spans="1:1" ht="33.75" thickBot="1" customHeight="1">
      <c r="A52" s="1" t="s">
        <v>96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97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98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9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