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<sst xmlns="http://schemas.openxmlformats.org/spreadsheetml/2006/main" count="47" uniqueCount="47">
  <si>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</si>
  <si>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</si>
  <si>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</si>
  <si>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</si>
  <si>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compuesta por: 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</si>
  <si>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</si>
  <si>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</si>
  <si>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</si>
  <si>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</si>
  <si>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</si>
  <si>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</si>
  <si>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</si>
  <si>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</si>
  <si>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</si>
  <si>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según UNE-EN 12004, color gris.</t>
  </si>
  <si>
    <t xml:space="preserve">mt15res200bj</t>
  </si>
  <si>
    <t xml:space="preserve">Ud</t>
  </si>
  <si>
    <t xml:space="preserve">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</si>
  <si>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</si>
  <si>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</si>
  <si>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</si>
  <si>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</si>
  <si>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</si>
  <si>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</si>
  <si>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</si>
  <si>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</si>
  <si>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</si>
  <si>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</si>
  <si>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</si>
  <si>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</si>
  <si>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</si>
  <si>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</si>
  <si>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</si>
  <si>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</si>
  <si>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</si>
  <si>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</si>
  <si>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65,45€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</si>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</sst>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23" customWidth="1"/>
    <col min="6" max="6" width="2.21"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
      <c r="G10" s="11">
        <v>1</v>
      </c>
      <c r="H10" s="11"/>
      <c r="I10" s="12">
        <v>0.35</v>
      </c>
      <c r="J10" s="12">
        <f ca="1">ROUND(INDIRECT(ADDRESS(ROW()+(0), COLUMN()+(-3), 1))*INDIRECT(ADDRESS(ROW()+(0), COLUMN()+(-1), 1)), 2)</f>
        <v>0.35</v>
      </c>
      <c r="K10" s="12"/>
    </row>
    <row r="11" spans="1:11" ht="45.00" thickBot="1" customHeight="1">
      <c r="A11" s="1" t="s">
        <v>15</v>
      </c>
      <c r="B11" s="1"/>
      <c r="C11" s="10" t="s">
        <v>16</v>
      </c>
      <c r="D11" s="10"/>
      <c r="E11" s="1" t="s">
        <v>17</v>
      </c>
      <c r="F11" s="1"/>
      <c r="G11" s="11">
        <v>1</v>
      </c>
      <c r="H11" s="11"/>
      <c r="I11" s="12">
        <v>115.76</v>
      </c>
      <c r="J11" s="12">
        <f ca="1">ROUND(INDIRECT(ADDRESS(ROW()+(0), COLUMN()+(-3), 1))*INDIRECT(ADDRESS(ROW()+(0), COLUMN()+(-1), 1)), 2)</f>
        <v>115.76</v>
      </c>
      <c r="K11" s="12"/>
    </row>
    <row r="12" spans="1:11" ht="34.50" thickBot="1" customHeight="1">
      <c r="A12" s="1" t="s">
        <v>18</v>
      </c>
      <c r="B12" s="1"/>
      <c r="C12" s="10" t="s">
        <v>19</v>
      </c>
      <c r="D12" s="10"/>
      <c r="E12" s="1" t="s">
        <v>20</v>
      </c>
      <c r="F12" s="1"/>
      <c r="G12" s="13">
        <v>1</v>
      </c>
      <c r="H12" s="13"/>
      <c r="I12" s="14">
        <v>65.15</v>
      </c>
      <c r="J12" s="14">
        <f ca="1">ROUND(INDIRECT(ADDRESS(ROW()+(0), COLUMN()+(-3), 1))*INDIRECT(ADDRESS(ROW()+(0), COLUMN()+(-1), 1)), 2)</f>
        <v>65.15</v>
      </c>
      <c r="K12" s="14"/>
    </row>
    <row r="13" spans="1:11" ht="13.50" thickBot="1" customHeight="1">
      <c r="A13" s="15"/>
      <c r="B13" s="15"/>
      <c r="C13" s="15"/>
      <c r="D13" s="15"/>
      <c r="E13" s="15"/>
      <c r="F13" s="15"/>
      <c r="G13" s="9" t="s">
        <v>21</v>
      </c>
      <c r="H13" s="9"/>
      <c r="I13" s="9"/>
      <c r="J13" s="17">
        <f ca="1">ROUND(SUM(INDIRECT(ADDRESS(ROW()+(-1), COLUMN()+(0), 1)),INDIRECT(ADDRESS(ROW()+(-2), COLUMN()+(0), 1)),INDIRECT(ADDRESS(ROW()+(-3), COLUMN()+(0), 1))), 2)</f>
        <v>181.26</v>
      </c>
      <c r="K13" s="17"/>
    </row>
    <row r="14" spans="1:11" ht="13.50" thickBot="1" customHeight="1">
      <c r="A14" s="15">
        <v>2</v>
      </c>
      <c r="B14" s="15"/>
      <c r="C14" s="15"/>
      <c r="D14" s="15"/>
      <c r="E14" s="18" t="s">
        <v>22</v>
      </c>
      <c r="F14" s="18"/>
      <c r="G14" s="18"/>
      <c r="H14" s="18"/>
      <c r="I14" s="15"/>
      <c r="J14" s="15"/>
      <c r="K14" s="15"/>
    </row>
    <row r="15" spans="1:11" ht="13.50" thickBot="1" customHeight="1">
      <c r="A15" s="1" t="s">
        <v>23</v>
      </c>
      <c r="B15" s="1"/>
      <c r="C15" s="10" t="s">
        <v>24</v>
      </c>
      <c r="D15" s="10"/>
      <c r="E15" s="1" t="s">
        <v>25</v>
      </c>
      <c r="F15" s="1"/>
      <c r="G15" s="11">
        <v>0.28</v>
      </c>
      <c r="H15" s="11"/>
      <c r="I15" s="12">
        <v>22.13</v>
      </c>
      <c r="J15" s="12">
        <f ca="1">ROUND(INDIRECT(ADDRESS(ROW()+(0), COLUMN()+(-3), 1))*INDIRECT(ADDRESS(ROW()+(0), COLUMN()+(-1), 1)), 2)</f>
        <v>6.2</v>
      </c>
      <c r="K15" s="12"/>
    </row>
    <row r="16" spans="1:11" ht="13.50" thickBot="1" customHeight="1">
      <c r="A16" s="1" t="s">
        <v>26</v>
      </c>
      <c r="B16" s="1"/>
      <c r="C16" s="10" t="s">
        <v>27</v>
      </c>
      <c r="D16" s="10"/>
      <c r="E16" s="1" t="s">
        <v>28</v>
      </c>
      <c r="F16" s="1"/>
      <c r="G16" s="11">
        <v>0.28</v>
      </c>
      <c r="H16" s="11"/>
      <c r="I16" s="12">
        <v>21.02</v>
      </c>
      <c r="J16" s="12">
        <f ca="1">ROUND(INDIRECT(ADDRESS(ROW()+(0), COLUMN()+(-3), 1))*INDIRECT(ADDRESS(ROW()+(0), COLUMN()+(-1), 1)), 2)</f>
        <v>5.89</v>
      </c>
      <c r="K16" s="12"/>
    </row>
    <row r="17" spans="1:11" ht="13.50" thickBot="1" customHeight="1">
      <c r="A17" s="1" t="s">
        <v>29</v>
      </c>
      <c r="B17" s="1"/>
      <c r="C17" s="10" t="s">
        <v>30</v>
      </c>
      <c r="D17" s="10"/>
      <c r="E17" s="1" t="s">
        <v>31</v>
      </c>
      <c r="F17" s="1"/>
      <c r="G17" s="13">
        <v>0.1</v>
      </c>
      <c r="H17" s="13"/>
      <c r="I17" s="14">
        <v>22.74</v>
      </c>
      <c r="J17" s="14">
        <f ca="1">ROUND(INDIRECT(ADDRESS(ROW()+(0), COLUMN()+(-3), 1))*INDIRECT(ADDRESS(ROW()+(0), COLUMN()+(-1), 1)), 2)</f>
        <v>2.27</v>
      </c>
      <c r="K17" s="14"/>
    </row>
    <row r="18" spans="1:11" ht="13.50" thickBot="1" customHeight="1">
      <c r="A18" s="15"/>
      <c r="B18" s="15"/>
      <c r="C18" s="15"/>
      <c r="D18" s="15"/>
      <c r="E18" s="15"/>
      <c r="F18" s="15"/>
      <c r="G18" s="9" t="s">
        <v>32</v>
      </c>
      <c r="H18" s="9"/>
      <c r="I18" s="9"/>
      <c r="J18" s="17">
        <f ca="1">ROUND(SUM(INDIRECT(ADDRESS(ROW()+(-1), COLUMN()+(0), 1)),INDIRECT(ADDRESS(ROW()+(-2), COLUMN()+(0), 1)),INDIRECT(ADDRESS(ROW()+(-3), COLUMN()+(0), 1))), 2)</f>
        <v>14.36</v>
      </c>
      <c r="K18" s="17"/>
    </row>
    <row r="19" spans="1:11" ht="13.50" thickBot="1" customHeight="1">
      <c r="A19" s="15">
        <v>3</v>
      </c>
      <c r="B19" s="15"/>
      <c r="C19" s="15"/>
      <c r="D19" s="15"/>
      <c r="E19" s="18" t="s">
        <v>33</v>
      </c>
      <c r="F19" s="18"/>
      <c r="G19" s="18"/>
      <c r="H19" s="18"/>
      <c r="I19" s="15"/>
      <c r="J19" s="15"/>
      <c r="K19" s="15"/>
    </row>
    <row r="20" spans="1:11" ht="13.50" thickBot="1" customHeight="1">
      <c r="A20" s="19"/>
      <c r="B20" s="19"/>
      <c r="C20" s="20" t="s">
        <v>34</v>
      </c>
      <c r="D20" s="20"/>
      <c r="E20" s="19" t="s">
        <v>35</v>
      </c>
      <c r="F20" s="19"/>
      <c r="G20" s="13">
        <v>2</v>
      </c>
      <c r="H20" s="13"/>
      <c r="I20" s="14">
        <f ca="1">ROUND(SUM(INDIRECT(ADDRESS(ROW()+(-2), COLUMN()+(1), 1)),INDIRECT(ADDRESS(ROW()+(-7), COLUMN()+(1), 1))), 2)</f>
        <v>195.62</v>
      </c>
      <c r="J20" s="14">
        <f ca="1">ROUND(INDIRECT(ADDRESS(ROW()+(0), COLUMN()+(-3), 1))*INDIRECT(ADDRESS(ROW()+(0), COLUMN()+(-1), 1))/100, 2)</f>
        <v>3.91</v>
      </c>
      <c r="K20" s="14"/>
    </row>
    <row r="21" spans="1:11" ht="13.50" thickBot="1" customHeight="1">
      <c r="A21" s="21" t="s">
        <v>36</v>
      </c>
      <c r="B21" s="21"/>
      <c r="C21" s="22"/>
      <c r="D21" s="22"/>
      <c r="E21" s="23"/>
      <c r="F21" s="23"/>
      <c r="G21" s="24" t="s">
        <v>37</v>
      </c>
      <c r="H21" s="24"/>
      <c r="I21" s="25"/>
      <c r="J21" s="26">
        <f ca="1">ROUND(SUM(INDIRECT(ADDRESS(ROW()+(-1), COLUMN()+(0), 1)),INDIRECT(ADDRESS(ROW()+(-3), COLUMN()+(0), 1)),INDIRECT(ADDRESS(ROW()+(-8), COLUMN()+(0), 1))), 2)</f>
        <v>199.53</v>
      </c>
      <c r="K21" s="26"/>
    </row>
    <row r="24" spans="1:11" ht="13.50" thickBot="1" customHeight="1">
      <c r="A24" s="27" t="s">
        <v>38</v>
      </c>
      <c r="B24" s="27"/>
      <c r="C24" s="27"/>
      <c r="D24" s="27"/>
      <c r="E24" s="27"/>
      <c r="F24" s="27" t="s">
        <v>39</v>
      </c>
      <c r="G24" s="27"/>
      <c r="H24" s="27" t="s">
        <v>40</v>
      </c>
      <c r="I24" s="27"/>
      <c r="J24" s="27"/>
      <c r="K24" s="27" t="s">
        <v>41</v>
      </c>
    </row>
    <row r="25" spans="1:11" ht="13.50" thickBot="1" customHeight="1">
      <c r="A25" s="28" t="s">
        <v>42</v>
      </c>
      <c r="B25" s="28"/>
      <c r="C25" s="28"/>
      <c r="D25" s="28"/>
      <c r="E25" s="28"/>
      <c r="F25" s="29">
        <v>142013</v>
      </c>
      <c r="G25" s="29"/>
      <c r="H25" s="29">
        <v>172013</v>
      </c>
      <c r="I25" s="29"/>
      <c r="J25" s="29"/>
      <c r="K25" s="29">
        <v>3</v>
      </c>
    </row>
    <row r="26" spans="1:11" ht="13.50" thickBot="1" customHeight="1">
      <c r="A26" s="30" t="s">
        <v>43</v>
      </c>
      <c r="B26" s="30"/>
      <c r="C26" s="30"/>
      <c r="D26" s="30"/>
      <c r="E26" s="30"/>
      <c r="F26" s="31"/>
      <c r="G26" s="31"/>
      <c r="H26" s="31"/>
      <c r="I26" s="31"/>
      <c r="J26" s="31"/>
      <c r="K26" s="31"/>
    </row>
    <row r="29" spans="1:1" ht="33.75" thickBot="1" customHeight="1">
      <c r="A29" s="1" t="s">
        <v>44</v>
      </c>
      <c r="B29" s="1"/>
      <c r="C29" s="1"/>
      <c r="D29" s="1"/>
      <c r="E29" s="1"/>
      <c r="F29" s="1"/>
      <c r="G29" s="1"/>
      <c r="H29" s="1"/>
      <c r="I29" s="1"/>
      <c r="J29" s="1"/>
      <c r="K29" s="1"/>
    </row>
    <row r="30" spans="1:1" ht="33.75" thickBot="1" customHeight="1">
      <c r="A30" s="1" t="s">
        <v>45</v>
      </c>
      <c r="B30" s="1"/>
      <c r="C30" s="1"/>
      <c r="D30" s="1"/>
      <c r="E30" s="1"/>
      <c r="F30" s="1"/>
      <c r="G30" s="1"/>
      <c r="H30" s="1"/>
      <c r="I30" s="1"/>
      <c r="J30" s="1"/>
      <c r="K30" s="1"/>
    </row>
    <row r="31" spans="1:1" ht="33.75" thickBot="1" customHeight="1">
      <c r="A31" s="1" t="s">
        <v>46</v>
      </c>
      <c r="B31" s="1"/>
      <c r="C31" s="1"/>
      <c r="D31" s="1"/>
      <c r="E31" s="1"/>
      <c r="F31" s="1"/>
      <c r="G31" s="1"/>
      <c r="H31" s="1"/>
      <c r="I31" s="1"/>
      <c r="J31" s="1"/>
      <c r="K31" s="1"/>
    </row>
  </sheetData>
  <mergeCells count="80">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I13"/>
    <mergeCell ref="J13:K13"/>
    <mergeCell ref="A14:B14"/>
    <mergeCell ref="C14:D14"/>
    <mergeCell ref="E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I18"/>
    <mergeCell ref="J18:K18"/>
    <mergeCell ref="A19:B19"/>
    <mergeCell ref="C19:D19"/>
    <mergeCell ref="E19:H19"/>
    <mergeCell ref="J19:K19"/>
    <mergeCell ref="A20:B20"/>
    <mergeCell ref="C20:D20"/>
    <mergeCell ref="E20:F20"/>
    <mergeCell ref="G20:H20"/>
    <mergeCell ref="J20:K20"/>
    <mergeCell ref="A21:F21"/>
    <mergeCell ref="G21:I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