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<sst xmlns="http://schemas.openxmlformats.org/spreadsheetml/2006/main" count="86" uniqueCount="86">
  <si>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</si>
  <si>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</si>
  <si>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</si>
  <si>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</si>
  <si>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Schlüter-KERDI-KEBA 100/250 "SCHLÜTER-SYSTEMS", de 250 mm de anchura y 0,1 mm de espesor, fijada a la impermeabilización continua de la cubierta, con adhesivo bicomponente Schlüter-KERDI-COLL-L "SCHLÜTER-SYSTEMS",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</si>
  <si>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</si>
  <si>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</si>
  <si>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</si>
  <si>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</si>
  <si>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</si>
  <si>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</si>
  <si>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</si>
  <si>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</si>
  <si>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</si>
  <si>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</si>
  <si>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</si>
  <si>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</si>
  <si>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</si>
  <si>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</si>
  <si>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</si>
  <si>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</si>
  <si>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</si>
  <si>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</si>
  <si>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</si>
  <si>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</si>
  <si>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</si>
  <si>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</si>
  <si>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mt15res020re</t>
  </si>
  <si>
    <t xml:space="preserve">m</t>
  </si>
  <si>
    <t xml:space="preserve">Banda de sellado, Schlüter-KERDI-KEBA 100/250 "SCHLÜTER-SYSTEMS", de 250 mm de anchura y 0,1 mm de espesor, para lámina impermeabilizante flexible de polietileno, con ambas caras revestidas de geotextil no tejido, suministrada en rollos de 30 m de longitud.</t>
  </si>
  <si>
    <t xml:space="preserve">mt09mif010ba</t>
  </si>
  <si>
    <t xml:space="preserve">t</t>
  </si>
  <si>
    <t xml:space="preserve">Mortero industrial para albañilería, de cemento, color gris, categoría M-2,5 (resistencia a compresión 2,5 N/mm²), suministrado en sacos, según UNE-EN 998-2.</t>
  </si>
  <si>
    <t xml:space="preserve">mt09mcr021g</t>
  </si>
  <si>
    <t xml:space="preserve">kg</t>
  </si>
  <si>
    <t xml:space="preserve">Adhesivo cementoso de fraguado normal, C1, según UNE-EN 12004, color gris.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</si>
  <si>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</si>
  <si>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</si>
  <si>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</si>
  <si>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</si>
  <si>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</si>
  <si>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</si>
  <si>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</si>
  <si>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</si>
  <si>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</si>
  <si>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</si>
  <si>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</si>
  <si>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</si>
  <si>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</si>
  <si>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</si>
  <si>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</si>
  <si>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</si>
  <si>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</si>
  <si>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</si>
  <si>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</si>
  <si>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</si>
  <si>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</si>
  <si>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</si>
  <si>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</si>
  <si>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</si>
  <si>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</si>
  <si>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</si>
  <si>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</si>
  <si>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</si>
  <si>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</si>
  <si>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</si>
  <si>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</si>
  <si>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</si>
  <si>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</si>
  <si>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14,31€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</si>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</sst>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9.87"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0.45</v>
      </c>
      <c r="H14" s="11"/>
      <c r="I14" s="12">
        <v>11.92</v>
      </c>
      <c r="J14" s="12">
        <f ca="1">ROUND(INDIRECT(ADDRESS(ROW()+(0), COLUMN()+(-3), 1))*INDIRECT(ADDRESS(ROW()+(0), COLUMN()+(-1), 1)), 2)</f>
        <v>5.36</v>
      </c>
    </row>
    <row r="15" spans="1:10" ht="45.00" thickBot="1" customHeight="1">
      <c r="A15" s="1" t="s">
        <v>27</v>
      </c>
      <c r="B15" s="1"/>
      <c r="C15" s="1"/>
      <c r="D15" s="10" t="s">
        <v>28</v>
      </c>
      <c r="E15" s="1" t="s">
        <v>29</v>
      </c>
      <c r="F15" s="1"/>
      <c r="G15" s="11">
        <v>1.15</v>
      </c>
      <c r="H15" s="11"/>
      <c r="I15" s="12">
        <v>7.13</v>
      </c>
      <c r="J15" s="12">
        <f ca="1">ROUND(INDIRECT(ADDRESS(ROW()+(0), COLUMN()+(-3), 1))*INDIRECT(ADDRESS(ROW()+(0), COLUMN()+(-1), 1)), 2)</f>
        <v>8.2</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26.16</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v>
      </c>
      <c r="H24" s="11"/>
      <c r="I24" s="12">
        <v>22.13</v>
      </c>
      <c r="J24" s="12">
        <f ca="1">ROUND(INDIRECT(ADDRESS(ROW()+(0), COLUMN()+(-3), 1))*INDIRECT(ADDRESS(ROW()+(0), COLUMN()+(-1), 1)), 2)</f>
        <v>2.21</v>
      </c>
    </row>
    <row r="25" spans="1:10" ht="13.50" thickBot="1" customHeight="1">
      <c r="A25" s="1" t="s">
        <v>53</v>
      </c>
      <c r="B25" s="1"/>
      <c r="C25" s="1"/>
      <c r="D25" s="10" t="s">
        <v>54</v>
      </c>
      <c r="E25" s="1" t="s">
        <v>55</v>
      </c>
      <c r="F25" s="1"/>
      <c r="G25" s="11">
        <v>0.1</v>
      </c>
      <c r="H25" s="11"/>
      <c r="I25" s="12">
        <v>21.02</v>
      </c>
      <c r="J25" s="12">
        <f ca="1">ROUND(INDIRECT(ADDRESS(ROW()+(0), COLUMN()+(-3), 1))*INDIRECT(ADDRESS(ROW()+(0), COLUMN()+(-1), 1)), 2)</f>
        <v>2.1</v>
      </c>
    </row>
    <row r="26" spans="1:10" ht="13.50" thickBot="1" customHeight="1">
      <c r="A26" s="1" t="s">
        <v>56</v>
      </c>
      <c r="B26" s="1"/>
      <c r="C26" s="1"/>
      <c r="D26" s="10" t="s">
        <v>57</v>
      </c>
      <c r="E26" s="1" t="s">
        <v>58</v>
      </c>
      <c r="F26" s="1"/>
      <c r="G26" s="11">
        <v>0.319</v>
      </c>
      <c r="H26" s="11"/>
      <c r="I26" s="12">
        <v>22.13</v>
      </c>
      <c r="J26" s="12">
        <f ca="1">ROUND(INDIRECT(ADDRESS(ROW()+(0), COLUMN()+(-3), 1))*INDIRECT(ADDRESS(ROW()+(0), COLUMN()+(-1), 1)), 2)</f>
        <v>7.06</v>
      </c>
    </row>
    <row r="27" spans="1:10" ht="13.50" thickBot="1" customHeight="1">
      <c r="A27" s="1" t="s">
        <v>59</v>
      </c>
      <c r="B27" s="1"/>
      <c r="C27" s="1"/>
      <c r="D27" s="10" t="s">
        <v>60</v>
      </c>
      <c r="E27" s="1" t="s">
        <v>61</v>
      </c>
      <c r="F27" s="1"/>
      <c r="G27" s="11">
        <v>0.408</v>
      </c>
      <c r="H27" s="11"/>
      <c r="I27" s="12">
        <v>20.78</v>
      </c>
      <c r="J27" s="12">
        <f ca="1">ROUND(INDIRECT(ADDRESS(ROW()+(0), COLUMN()+(-3), 1))*INDIRECT(ADDRESS(ROW()+(0), COLUMN()+(-1), 1)), 2)</f>
        <v>8.48</v>
      </c>
    </row>
    <row r="28" spans="1:10" ht="13.50" thickBot="1" customHeight="1">
      <c r="A28" s="1" t="s">
        <v>62</v>
      </c>
      <c r="B28" s="1"/>
      <c r="C28" s="1"/>
      <c r="D28" s="10" t="s">
        <v>63</v>
      </c>
      <c r="E28" s="1" t="s">
        <v>64</v>
      </c>
      <c r="F28" s="1"/>
      <c r="G28" s="13">
        <v>0.185</v>
      </c>
      <c r="H28" s="13"/>
      <c r="I28" s="14">
        <v>22.13</v>
      </c>
      <c r="J28" s="14">
        <f ca="1">ROUND(INDIRECT(ADDRESS(ROW()+(0), COLUMN()+(-3), 1))*INDIRECT(ADDRESS(ROW()+(0), COLUMN()+(-1), 1)), 2)</f>
        <v>4.09</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23.94</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50.1</v>
      </c>
      <c r="J31" s="14">
        <f ca="1">ROUND(INDIRECT(ADDRESS(ROW()+(0), COLUMN()+(-3), 1))*INDIRECT(ADDRESS(ROW()+(0), COLUMN()+(-1), 1))/100, 2)</f>
        <v>1</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51.1</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142013</v>
      </c>
      <c r="G40" s="29"/>
      <c r="H40" s="29">
        <v>172013</v>
      </c>
      <c r="I40" s="29"/>
      <c r="J40" s="29">
        <v>3</v>
      </c>
    </row>
    <row r="41" spans="1:10" ht="13.50" thickBot="1" customHeight="1">
      <c r="A41" s="30" t="s">
        <v>82</v>
      </c>
      <c r="B41" s="30"/>
      <c r="C41" s="30"/>
      <c r="D41" s="30"/>
      <c r="E41" s="30"/>
      <c r="F41" s="31"/>
      <c r="G41" s="31"/>
      <c r="H41" s="31"/>
      <c r="I41" s="31"/>
      <c r="J41" s="31"/>
    </row>
    <row r="44" spans="1:1" ht="33.75" thickBot="1" customHeight="1">
      <c r="A44" s="1" t="s">
        <v>83</v>
      </c>
      <c r="B44" s="1"/>
      <c r="C44" s="1"/>
      <c r="D44" s="1"/>
      <c r="E44" s="1"/>
      <c r="F44" s="1"/>
      <c r="G44" s="1"/>
      <c r="H44" s="1"/>
      <c r="I44" s="1"/>
      <c r="J44" s="1"/>
    </row>
    <row r="45" spans="1:1" ht="33.75" thickBot="1" customHeight="1">
      <c r="A45" s="1" t="s">
        <v>84</v>
      </c>
      <c r="B45" s="1"/>
      <c r="C45" s="1"/>
      <c r="D45" s="1"/>
      <c r="E45" s="1"/>
      <c r="F45" s="1"/>
      <c r="G45" s="1"/>
      <c r="H45" s="1"/>
      <c r="I45" s="1"/>
      <c r="J45" s="1"/>
    </row>
    <row r="46" spans="1:1" ht="33.75" thickBot="1" customHeight="1">
      <c r="A46" s="1" t="s">
        <v>85</v>
      </c>
      <c r="B46" s="1"/>
      <c r="C46" s="1"/>
      <c r="D46" s="1"/>
      <c r="E46" s="1"/>
      <c r="F46" s="1"/>
      <c r="G46" s="1"/>
      <c r="H46" s="1"/>
      <c r="I46" s="1"/>
      <c r="J46" s="1"/>
    </row>
  </sheetData>
  <mergeCells count="9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4:J44"/>
    <mergeCell ref="A45:J45"/>
    <mergeCell ref="A46:J46"/>
  </mergeCells>
  <pageMargins left="0.147638" right="0.147638" top="0.206693" bottom="0.206693" header="0.0" footer="0.0"/>
  <pageSetup paperSize="9" orientation="portrait"/>
  <rowBreaks count="0" manualBreakCount="0">
    </rowBreaks>
</worksheet>
</file>