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<sst xmlns="http://schemas.openxmlformats.org/spreadsheetml/2006/main" count="35" uniqueCount="35">
  <si>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</si>
  <si>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QBF011</t>
  </si>
  <si>
    <t xml:space="preserve">m</t>
  </si>
  <si>
    <t xml:space="preserve">Junta de dilatación en cubierta plana transitable, ventilada. Impermeabilización con láminas de poliolefinas.</t>
  </si>
  <si>
    <r>
      <rPr>
        <sz val="8.25"/>
        <color rgb="FF000000"/>
        <rFont val="Arial"/>
        <family val="2"/>
      </rPr>
      <t xml:space="preserve">Junta de dilatación en cubierta plana transitable, ventilada, con solado fijo, tipo convencional. Impermeabilización: banda de refuerzo Schlüter-KERDI-FLEX 125 "SCHLÜTER-SYSTEMS", de 125 mm de anchura y 0,3 mm de espesor, fijada al soporte con adhesivo bicomponente Schlüter-KERDI-COLL-L "SCHLÜTER-SYSTEMS", formando un fuelle sin adherir en la zona de la junta; fondo de juntas para sellado en cordones de polietileno expandido, de 20 mm de diámetro; y banda de terminación Schlüter-KERDI-FLEX 125 "SCHLÜTER-SYSTEMS", de 125 mm de anchura y 0,3 mm de espesor fijada a la impermeabilización continua de la cubierta, con adhesivo bicomponente Schlüter-KERDI-COLL-L "SCHLÜTER-SYSTEMS",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</si>
  <si>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</si>
  <si>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</si>
  <si>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</si>
  <si>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</si>
  <si>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</si>
  <si>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</si>
  <si>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</si>
  <si>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mt15res060d</t>
  </si>
  <si>
    <t xml:space="preserve">kg</t>
  </si>
  <si>
    <t xml:space="preserve">Adhesivo bicomponente, Schlüter-KERDI-COLL-L "SCHLÜTER-SYSTEMS", a base de una dispersión acrílica sin disolventes y polvo de cemento, para el sellado de juntas.</t>
  </si>
  <si>
    <t xml:space="preserve">mt15res030i</t>
  </si>
  <si>
    <t xml:space="preserve">m</t>
  </si>
  <si>
    <t xml:space="preserve">Banda de refuerzo flexible, Schlüter-KERDI-FLEX 125 "SCHLÜTER-SYSTEMS", de 125 mm de anchura y 0,3 mm de espesor, para sellado de juntas de movimiento, suministrada en rollos de 30 m de longitud.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</si>
  <si>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</si>
  <si>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</si>
  <si>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</si>
  <si>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</si>
  <si>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</si>
  <si>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</si>
  <si>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</si>
  <si>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</si>
  <si>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</si>
  <si>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</si>
  <si>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</si>
  <si>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</si>
  <si>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</si>
  <si>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</si>
  <si>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</si>
  <si>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38,29€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</si>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</sst>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6.80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0.5</v>
      </c>
      <c r="G10" s="12">
        <v>12.5</v>
      </c>
      <c r="H10" s="12">
        <f ca="1">ROUND(INDIRECT(ADDRESS(ROW()+(0), COLUMN()+(-2), 1))*INDIRECT(ADDRESS(ROW()+(0), COLUMN()+(-1), 1)), 2)</f>
        <v>6.25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</v>
      </c>
      <c r="G11" s="12">
        <v>6.84</v>
      </c>
      <c r="H11" s="12">
        <f ca="1">ROUND(INDIRECT(ADDRESS(ROW()+(0), COLUMN()+(-2), 1))*INDIRECT(ADDRESS(ROW()+(0), COLUMN()+(-1), 1)), 2)</f>
        <v>14.36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1.05</v>
      </c>
      <c r="G12" s="14">
        <v>0.24</v>
      </c>
      <c r="H12" s="14">
        <f ca="1">ROUND(INDIRECT(ADDRESS(ROW()+(0), COLUMN()+(-2), 1))*INDIRECT(ADDRESS(ROW()+(0), COLUMN()+(-1), 1)), 2)</f>
        <v>0.25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</v>
      </c>
      <c r="G15" s="12">
        <v>23.1</v>
      </c>
      <c r="H15" s="12">
        <f ca="1">ROUND(INDIRECT(ADDRESS(ROW()+(0), COLUMN()+(-2), 1))*INDIRECT(ADDRESS(ROW()+(0), COLUMN()+(-1), 1)), 2)</f>
        <v>2.31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</v>
      </c>
      <c r="G16" s="14">
        <v>21.94</v>
      </c>
      <c r="H16" s="14">
        <f ca="1">ROUND(INDIRECT(ADDRESS(ROW()+(0), COLUMN()+(-2), 1))*INDIRECT(ADDRESS(ROW()+(0), COLUMN()+(-1), 1)), 2)</f>
        <v>2.19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4.5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25.36</v>
      </c>
      <c r="H19" s="14">
        <f ca="1">ROUND(INDIRECT(ADDRESS(ROW()+(0), COLUMN()+(-2), 1))*INDIRECT(ADDRESS(ROW()+(0), COLUMN()+(-1), 1))/100, 2)</f>
        <v>0.51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25.87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