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<sst xmlns="http://schemas.openxmlformats.org/spreadsheetml/2006/main" count="65" uniqueCount="65">
  <si>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</si>
  <si>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QAF021</t>
  </si>
  <si>
    <t xml:space="preserve">m</t>
  </si>
  <si>
    <t xml:space="preserve">Encuentro de cubierta plana transitable, no ventilada con paramento vertical.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</si>
  <si>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no ventilada, con solado fijo, tipo convencional con paramento vertical; mediante la realización de un retranqueo perimetral de más de 5 cm con respecto al paramento vertical y de más de 20 cm de altura sobre la protección de la cubierta, relleno con mortero de cemento, industrial, M-2,5 colocado sobre la impermeabilización formada por: banda de terminación Schlüter-KERDI-KEBA 100/250 "SCHLÜTER-SYSTEMS", de 250 mm de anchura y 0,1 mm de espesor, fijada a la impermeabilización continua de la cubierta, con adhesivo bicomponente Schlüter-KERDI-COLL-L "SCHLÜTER-SYSTEMS", acabado con un revestimiento de rodapiés de gres rústico, de 7 cm, 3 €/m colocados con junta abierta (separación entre 3 y 15 mm), en capa fina con adhesivo cementoso de fraguado normal, C1 sin ninguna característica adicional, color gris y rejuntados con mortero de juntas cementoso mejorado, con absorción de agua reducida y resistencia elevada a la abrasión tipo CG 2 W A, color blanco, para juntas de 2 a 15 mm. Incluso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</si>
  <si>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</si>
  <si>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</si>
  <si>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</si>
  <si>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</si>
  <si>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</si>
  <si>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</si>
  <si>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</si>
  <si>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</si>
  <si>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</si>
  <si>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</si>
  <si>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mt15res020re</t>
  </si>
  <si>
    <t xml:space="preserve">m</t>
  </si>
  <si>
    <t xml:space="preserve">Banda de sellado, Schlüter-KERDI-KEBA 100/250 "SCHLÜTER-SYSTEMS", de 250 mm de anchura y 0,1 mm de espesor, para lámina impermeabilizante flexible de polietileno, con ambas caras revestidas de geotextil no tejido, suministrada en rollos de 30 m de longitud.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</si>
  <si>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</si>
  <si>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</si>
  <si>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</si>
  <si>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</si>
  <si>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</si>
  <si>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</si>
  <si>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</si>
  <si>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</si>
  <si>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</si>
  <si>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</si>
  <si>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</si>
  <si>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</si>
  <si>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</si>
  <si>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</si>
  <si>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</si>
  <si>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</si>
  <si>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</si>
  <si>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</si>
  <si>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</si>
  <si>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</si>
  <si>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</si>
  <si>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</si>
  <si>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</si>
  <si>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mo113</t>
  </si>
  <si>
    <t xml:space="preserve">h</t>
  </si>
  <si>
    <t xml:space="preserve">Peón ordinario construcción.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</si>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</sst>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9.8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11.92</v>
      </c>
      <c r="J10" s="12">
        <f ca="1">ROUND(INDIRECT(ADDRESS(ROW()+(0), COLUMN()+(-3), 1))*INDIRECT(ADDRESS(ROW()+(0), COLUMN()+(-1), 1)), 2)</f>
        <v>5.36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1.15</v>
      </c>
      <c r="H11" s="11"/>
      <c r="I11" s="12">
        <v>7.13</v>
      </c>
      <c r="J11" s="12">
        <f ca="1">ROUND(INDIRECT(ADDRESS(ROW()+(0), COLUMN()+(-3), 1))*INDIRECT(ADDRESS(ROW()+(0), COLUMN()+(-1), 1)), 2)</f>
        <v>8.2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0.022</v>
      </c>
      <c r="H13" s="11"/>
      <c r="I13" s="12">
        <v>49.61</v>
      </c>
      <c r="J13" s="12">
        <f ca="1">ROUND(INDIRECT(ADDRESS(ROW()+(0), COLUMN()+(-3), 1))*INDIRECT(ADDRESS(ROW()+(0), COLUMN()+(-1), 1)), 2)</f>
        <v>1.09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0.24</v>
      </c>
      <c r="H14" s="11"/>
      <c r="I14" s="12">
        <v>0.35</v>
      </c>
      <c r="J14" s="12">
        <f ca="1">ROUND(INDIRECT(ADDRESS(ROW()+(0), COLUMN()+(-3), 1))*INDIRECT(ADDRESS(ROW()+(0), COLUMN()+(-1), 1)), 2)</f>
        <v>0.08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3</v>
      </c>
      <c r="J15" s="12">
        <f ca="1">ROUND(INDIRECT(ADDRESS(ROW()+(0), COLUMN()+(-3), 1))*INDIRECT(ADDRESS(ROW()+(0), COLUMN()+(-1), 1)), 2)</f>
        <v>3.15</v>
      </c>
    </row>
    <row r="16" spans="1:10" ht="66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0.01</v>
      </c>
      <c r="H16" s="13"/>
      <c r="I16" s="14">
        <v>1.46</v>
      </c>
      <c r="J16" s="14">
        <f ca="1">ROUND(INDIRECT(ADDRESS(ROW()+(0), COLUMN()+(-3), 1))*INDIRECT(ADDRESS(ROW()+(0), COLUMN()+(-1), 1)), 2)</f>
        <v>0.01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</v>
      </c>
      <c r="H19" s="11"/>
      <c r="I19" s="12">
        <v>22.13</v>
      </c>
      <c r="J19" s="12">
        <f ca="1">ROUND(INDIRECT(ADDRESS(ROW()+(0), COLUMN()+(-3), 1))*INDIRECT(ADDRESS(ROW()+(0), COLUMN()+(-1), 1)), 2)</f>
        <v>2.21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0.1</v>
      </c>
      <c r="H20" s="11"/>
      <c r="I20" s="12">
        <v>21.02</v>
      </c>
      <c r="J20" s="12">
        <f ca="1">ROUND(INDIRECT(ADDRESS(ROW()+(0), COLUMN()+(-3), 1))*INDIRECT(ADDRESS(ROW()+(0), COLUMN()+(-1), 1)), 2)</f>
        <v>2.1</v>
      </c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0.059</v>
      </c>
      <c r="H21" s="11"/>
      <c r="I21" s="12">
        <v>20.78</v>
      </c>
      <c r="J21" s="12">
        <f ca="1">ROUND(INDIRECT(ADDRESS(ROW()+(0), COLUMN()+(-3), 1))*INDIRECT(ADDRESS(ROW()+(0), COLUMN()+(-1), 1)), 2)</f>
        <v>1.23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0.185</v>
      </c>
      <c r="H22" s="13"/>
      <c r="I22" s="14">
        <v>22.13</v>
      </c>
      <c r="J22" s="14">
        <f ca="1">ROUND(INDIRECT(ADDRESS(ROW()+(0), COLUMN()+(-3), 1))*INDIRECT(ADDRESS(ROW()+(0), COLUMN()+(-1), 1)), 2)</f>
        <v>4.09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1))), 2)</f>
        <v>9.63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1)),INDIRECT(ADDRESS(ROW()+(-8), COLUMN()+(1), 1))), 2)</f>
        <v>27.53</v>
      </c>
      <c r="J25" s="14">
        <f ca="1">ROUND(INDIRECT(ADDRESS(ROW()+(0), COLUMN()+(-3), 1))*INDIRECT(ADDRESS(ROW()+(0), COLUMN()+(-1), 1))/100, 2)</f>
        <v>0.55</v>
      </c>
    </row>
    <row r="26" spans="1:10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1)),INDIRECT(ADDRESS(ROW()+(-9), COLUMN()+(0), 1))), 2)</f>
        <v>28.08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1.18202e+006</v>
      </c>
      <c r="G30" s="29"/>
      <c r="H30" s="29">
        <v>1.18202e+006</v>
      </c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142013</v>
      </c>
      <c r="G32" s="29"/>
      <c r="H32" s="29">
        <v>172013</v>
      </c>
      <c r="I32" s="29"/>
      <c r="J32" s="29">
        <v>3</v>
      </c>
    </row>
    <row r="33" spans="1:10" ht="13.50" thickBot="1" customHeight="1">
      <c r="A33" s="30" t="s">
        <v>61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63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64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