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<sst xmlns="http://schemas.openxmlformats.org/spreadsheetml/2006/main" count="129" uniqueCount="129">
  <si>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</si>
  <si>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</si>
  <si>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</si>
  <si>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</si>
  <si>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de polietileno, con ambas caras revestidas de geotextil no tejido, Schlüter-KERDI 200 "SCHLÜTER-SYSTEMS", de 0,2 mm de espesor, fijada al soporte en perímetro mediante adhesivo cementoso de fraguado normal C1, juntas con banda de sellado Schlüter-KERDI-KEBA 100/125 fijada con adhesivo bicomponente Schlüter-KERDI-COLL-L, y solapes fijados con adhesivo bicomponente Schlüter-KERDI-COLL-L;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</si>
  <si>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</si>
  <si>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</si>
  <si>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</si>
  <si>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</si>
  <si>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</si>
  <si>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</si>
  <si>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</si>
  <si>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</si>
  <si>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</si>
  <si>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</si>
  <si>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</si>
  <si>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</si>
  <si>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</si>
  <si>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</si>
  <si>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</si>
  <si>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</si>
  <si>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</si>
  <si>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</si>
  <si>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</si>
  <si>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</si>
  <si>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</si>
  <si>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</si>
  <si>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</si>
  <si>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</si>
  <si>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</si>
  <si>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mt09mcr021g</t>
  </si>
  <si>
    <t xml:space="preserve">kg</t>
  </si>
  <si>
    <t xml:space="preserve">Adhesivo cementoso de fraguado normal, C1, según UNE-EN 12004, color gris.</t>
  </si>
  <si>
    <t xml:space="preserve">mt15res010a</t>
  </si>
  <si>
    <t xml:space="preserve">m²</t>
  </si>
  <si>
    <t xml:space="preserve">Lámina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</si>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</sst>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51" customWidth="1"/>
    <col min="6" max="6" width="12.92"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4.6</v>
      </c>
      <c r="K16" s="12">
        <v>0.35</v>
      </c>
      <c r="L16" s="12">
        <f ca="1">ROUND(INDIRECT(ADDRESS(ROW()+(0), COLUMN()+(-2), 1))*INDIRECT(ADDRESS(ROW()+(0), COLUMN()+(-1), 1)), 2)</f>
        <v>1.61</v>
      </c>
    </row>
    <row r="17" spans="1:12" ht="13.50" thickBot="1" customHeight="1">
      <c r="A17" s="1" t="s">
        <v>33</v>
      </c>
      <c r="B17" s="1"/>
      <c r="C17" s="1"/>
      <c r="D17" s="10" t="s">
        <v>34</v>
      </c>
      <c r="E17" s="1" t="s">
        <v>35</v>
      </c>
      <c r="F17" s="1"/>
      <c r="G17" s="1"/>
      <c r="H17" s="1"/>
      <c r="I17" s="1"/>
      <c r="J17" s="11">
        <v>1.1</v>
      </c>
      <c r="K17" s="12">
        <v>19.66</v>
      </c>
      <c r="L17" s="12">
        <f ca="1">ROUND(INDIRECT(ADDRESS(ROW()+(0), COLUMN()+(-2), 1))*INDIRECT(ADDRESS(ROW()+(0), COLUMN()+(-1), 1)), 2)</f>
        <v>21.63</v>
      </c>
    </row>
    <row r="18" spans="1:12" ht="13.50" thickBot="1" customHeight="1">
      <c r="A18" s="1" t="s">
        <v>36</v>
      </c>
      <c r="B18" s="1"/>
      <c r="C18" s="1"/>
      <c r="D18" s="10" t="s">
        <v>37</v>
      </c>
      <c r="E18" s="1" t="s">
        <v>38</v>
      </c>
      <c r="F18" s="1"/>
      <c r="G18" s="1"/>
      <c r="H18" s="1"/>
      <c r="I18" s="1"/>
      <c r="J18" s="11">
        <v>0.105</v>
      </c>
      <c r="K18" s="12">
        <v>11.92</v>
      </c>
      <c r="L18" s="12">
        <f ca="1">ROUND(INDIRECT(ADDRESS(ROW()+(0), COLUMN()+(-2), 1))*INDIRECT(ADDRESS(ROW()+(0), COLUMN()+(-1), 1)), 2)</f>
        <v>1.25</v>
      </c>
    </row>
    <row r="19" spans="1:12" ht="13.50" thickBot="1" customHeight="1">
      <c r="A19" s="1" t="s">
        <v>39</v>
      </c>
      <c r="B19" s="1"/>
      <c r="C19" s="1"/>
      <c r="D19" s="10" t="s">
        <v>40</v>
      </c>
      <c r="E19" s="1" t="s">
        <v>41</v>
      </c>
      <c r="F19" s="1"/>
      <c r="G19" s="1"/>
      <c r="H19" s="1"/>
      <c r="I19" s="1"/>
      <c r="J19" s="11">
        <v>0.1</v>
      </c>
      <c r="K19" s="12">
        <v>4.02</v>
      </c>
      <c r="L19" s="12">
        <f ca="1">ROUND(INDIRECT(ADDRESS(ROW()+(0), COLUMN()+(-2), 1))*INDIRECT(ADDRESS(ROW()+(0), COLUMN()+(-1), 1)), 2)</f>
        <v>0.4</v>
      </c>
    </row>
    <row r="20" spans="1:12" ht="13.50" thickBot="1" customHeight="1">
      <c r="A20" s="1" t="s">
        <v>42</v>
      </c>
      <c r="B20" s="1"/>
      <c r="C20" s="1"/>
      <c r="D20" s="10" t="s">
        <v>43</v>
      </c>
      <c r="E20" s="1" t="s">
        <v>44</v>
      </c>
      <c r="F20" s="1"/>
      <c r="G20" s="1"/>
      <c r="H20" s="1"/>
      <c r="I20" s="1"/>
      <c r="J20" s="11">
        <v>1.05</v>
      </c>
      <c r="K20" s="12">
        <v>9.81</v>
      </c>
      <c r="L20" s="12">
        <f ca="1">ROUND(INDIRECT(ADDRESS(ROW()+(0), COLUMN()+(-2), 1))*INDIRECT(ADDRESS(ROW()+(0), COLUMN()+(-1), 1)), 2)</f>
        <v>10.3</v>
      </c>
    </row>
    <row r="21" spans="1:12" ht="13.50" thickBot="1" customHeight="1">
      <c r="A21" s="1" t="s">
        <v>45</v>
      </c>
      <c r="B21" s="1"/>
      <c r="C21" s="1"/>
      <c r="D21" s="10" t="s">
        <v>46</v>
      </c>
      <c r="E21" s="1" t="s">
        <v>47</v>
      </c>
      <c r="F21" s="1"/>
      <c r="G21" s="1"/>
      <c r="H21" s="1"/>
      <c r="I21" s="1"/>
      <c r="J21" s="11">
        <v>1.05</v>
      </c>
      <c r="K21" s="12">
        <v>0.68</v>
      </c>
      <c r="L21" s="12">
        <f ca="1">ROUND(INDIRECT(ADDRESS(ROW()+(0), COLUMN()+(-2), 1))*INDIRECT(ADDRESS(ROW()+(0), COLUMN()+(-1), 1)), 2)</f>
        <v>0.71</v>
      </c>
    </row>
    <row r="22" spans="1:12" ht="13.50" thickBot="1" customHeight="1">
      <c r="A22" s="1" t="s">
        <v>48</v>
      </c>
      <c r="B22" s="1"/>
      <c r="C22" s="1"/>
      <c r="D22" s="10" t="s">
        <v>49</v>
      </c>
      <c r="E22" s="1" t="s">
        <v>50</v>
      </c>
      <c r="F22" s="1"/>
      <c r="G22" s="1"/>
      <c r="H22" s="1"/>
      <c r="I22" s="1"/>
      <c r="J22" s="11">
        <v>0.04</v>
      </c>
      <c r="K22" s="12">
        <v>133.3</v>
      </c>
      <c r="L22" s="12">
        <f ca="1">ROUND(INDIRECT(ADDRESS(ROW()+(0), COLUMN()+(-2), 1))*INDIRECT(ADDRESS(ROW()+(0), COLUMN()+(-1), 1)), 2)</f>
        <v>5.33</v>
      </c>
    </row>
    <row r="23" spans="1:12" ht="13.50" thickBot="1" customHeight="1">
      <c r="A23" s="1" t="s">
        <v>51</v>
      </c>
      <c r="B23" s="1"/>
      <c r="C23" s="1"/>
      <c r="D23" s="10" t="s">
        <v>52</v>
      </c>
      <c r="E23" s="1" t="s">
        <v>53</v>
      </c>
      <c r="F23" s="1"/>
      <c r="G23" s="1"/>
      <c r="H23" s="1"/>
      <c r="I23" s="1"/>
      <c r="J23" s="11">
        <v>1.05</v>
      </c>
      <c r="K23" s="12">
        <v>1.53</v>
      </c>
      <c r="L23" s="12">
        <f ca="1">ROUND(INDIRECT(ADDRESS(ROW()+(0), COLUMN()+(-2), 1))*INDIRECT(ADDRESS(ROW()+(0), COLUMN()+(-1), 1)), 2)</f>
        <v>1.61</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0.15</v>
      </c>
      <c r="K32" s="12">
        <v>22.13</v>
      </c>
      <c r="L32" s="12">
        <f ca="1">ROUND(INDIRECT(ADDRESS(ROW()+(0), COLUMN()+(-2), 1))*INDIRECT(ADDRESS(ROW()+(0), COLUMN()+(-1), 1)), 2)</f>
        <v>3.32</v>
      </c>
    </row>
    <row r="33" spans="1:12" ht="13.50" thickBot="1" customHeight="1">
      <c r="A33" s="1" t="s">
        <v>77</v>
      </c>
      <c r="B33" s="1"/>
      <c r="C33" s="1"/>
      <c r="D33" s="10" t="s">
        <v>78</v>
      </c>
      <c r="E33" s="1" t="s">
        <v>79</v>
      </c>
      <c r="F33" s="1"/>
      <c r="G33" s="1"/>
      <c r="H33" s="1"/>
      <c r="I33" s="1"/>
      <c r="J33" s="11">
        <v>0.15</v>
      </c>
      <c r="K33" s="12">
        <v>21.02</v>
      </c>
      <c r="L33" s="12">
        <f ca="1">ROUND(INDIRECT(ADDRESS(ROW()+(0), COLUMN()+(-2), 1))*INDIRECT(ADDRESS(ROW()+(0), COLUMN()+(-1), 1)), 2)</f>
        <v>3.15</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38.04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115.46</v>
      </c>
      <c r="L40" s="14">
        <f ca="1">ROUND(INDIRECT(ADDRESS(ROW()+(0), COLUMN()+(-2), 1))*INDIRECT(ADDRESS(ROW()+(0), COLUMN()+(-1), 1))/100, 2)</f>
        <v>2.31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117.77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1.07202e+006</v>
      </c>
      <c r="G56" s="29">
        <v>1.07202e+006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1.03202e+006</v>
      </c>
      <c r="G58" s="29">
        <v>1.03202e+006</v>
      </c>
      <c r="H58" s="29" t="s">
        <v>121</v>
      </c>
    </row>
    <row r="59" spans="1:12" ht="13.50" thickBot="1" customHeight="1">
      <c r="A59" s="30" t="s">
        <v>122</v>
      </c>
      <c r="B59" s="30"/>
      <c r="C59" s="30"/>
      <c r="D59" s="30"/>
      <c r="E59" s="30"/>
      <c r="F59" s="31"/>
      <c r="G59" s="31"/>
      <c r="H59" s="31"/>
    </row>
    <row r="60" spans="1:12" ht="13.50" thickBot="1" customHeight="1">
      <c r="A60" s="28" t="s">
        <v>123</v>
      </c>
      <c r="B60" s="28"/>
      <c r="C60" s="28"/>
      <c r="D60" s="28"/>
      <c r="E60" s="28"/>
      <c r="F60" s="29">
        <v>172013</v>
      </c>
      <c r="G60" s="29">
        <v>172014</v>
      </c>
      <c r="H60" s="29" t="s">
        <v>124</v>
      </c>
    </row>
    <row r="61" spans="1:12" ht="13.50" thickBot="1" customHeight="1">
      <c r="A61" s="30" t="s">
        <v>125</v>
      </c>
      <c r="B61" s="30"/>
      <c r="C61" s="30"/>
      <c r="D61" s="30"/>
      <c r="E61" s="30"/>
      <c r="F61" s="31"/>
      <c r="G61" s="31"/>
      <c r="H61" s="31"/>
    </row>
    <row r="64" spans="1:1" ht="33.75" thickBot="1" customHeight="1">
      <c r="A64" s="1" t="s">
        <v>126</v>
      </c>
      <c r="B64" s="1"/>
      <c r="C64" s="1"/>
      <c r="D64" s="1"/>
      <c r="E64" s="1"/>
      <c r="F64" s="1"/>
      <c r="G64" s="1"/>
      <c r="H64" s="1"/>
      <c r="I64" s="1"/>
      <c r="J64" s="1"/>
      <c r="K64" s="1"/>
      <c r="L64" s="1"/>
    </row>
    <row r="65" spans="1:1" ht="33.75" thickBot="1" customHeight="1">
      <c r="A65" s="1" t="s">
        <v>127</v>
      </c>
      <c r="B65" s="1"/>
      <c r="C65" s="1"/>
      <c r="D65" s="1"/>
      <c r="E65" s="1"/>
      <c r="F65" s="1"/>
      <c r="G65" s="1"/>
      <c r="H65" s="1"/>
      <c r="I65" s="1"/>
      <c r="J65" s="1"/>
      <c r="K65" s="1"/>
      <c r="L65" s="1"/>
    </row>
    <row r="66" spans="1:1" ht="33.75" thickBot="1" customHeight="1">
      <c r="A66" s="1" t="s">
        <v>128</v>
      </c>
      <c r="B66" s="1"/>
      <c r="C66" s="1"/>
      <c r="D66" s="1"/>
      <c r="E66" s="1"/>
      <c r="F66" s="1"/>
      <c r="G66" s="1"/>
      <c r="H66" s="1"/>
      <c r="I66" s="1"/>
      <c r="J66" s="1"/>
      <c r="K66" s="1"/>
      <c r="L66" s="1"/>
    </row>
  </sheetData>
  <mergeCells count="116">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