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<sst xmlns="http://schemas.openxmlformats.org/spreadsheetml/2006/main" count="126" uniqueCount="126">
  <si>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</si>
  <si>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QAA030</t>
  </si>
  <si>
    <t xml:space="preserve">m²</t>
  </si>
  <si>
    <t xml:space="preserve">Cubierta plana transitable, no ventilada, con solado fijo, tipo convencional, para tráfico peatonal público. Impermeabilización con láminas de poliolefinas,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</si>
  <si>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desolidarizante y difusora de vapor de agua de polietileno con estructura cuadriculada, de 3 mm de espesor, Schlüter-DITRA 30M "SCHLÜTER-SYSTEMS", fijada al soporte en toda su superficie mediante adhesivo cementoso mejorado C2 E, juntas con banda de sellado Schlüter-KERDI-KEBA fijada con adhesivo bicomponente Schlüter-KERDI-COLL-L, y solapes fijados con adhesivo bicomponente Schlüter-KERDI-COLL-L;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</si>
  <si>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</si>
  <si>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</si>
  <si>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</si>
  <si>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</si>
  <si>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</si>
  <si>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</si>
  <si>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</si>
  <si>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</si>
  <si>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</si>
  <si>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</si>
  <si>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</si>
  <si>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</si>
  <si>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</si>
  <si>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</si>
  <si>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</si>
  <si>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</si>
  <si>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</si>
  <si>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</si>
  <si>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</si>
  <si>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</si>
  <si>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</si>
  <si>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</si>
  <si>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</si>
  <si>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</si>
  <si>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</si>
  <si>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</si>
  <si>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</si>
  <si>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</si>
  <si>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</si>
  <si>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</si>
  <si>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</si>
  <si>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</si>
  <si>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</si>
  <si>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</si>
  <si>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</si>
  <si>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</si>
  <si>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según UNE-EN 12004,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</si>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</sst>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51" customWidth="1"/>
    <col min="6" max="6" width="12.92"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8</v>
      </c>
      <c r="K19" s="12">
        <v>0.35</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19.21</v>
      </c>
      <c r="L20" s="12">
        <f ca="1">ROUND(INDIRECT(ADDRESS(ROW()+(0), COLUMN()+(-2), 1))*INDIRECT(ADDRESS(ROW()+(0), COLUMN()+(-1), 1)), 2)</f>
        <v>21.13</v>
      </c>
    </row>
    <row r="21" spans="1:12" ht="13.50" thickBot="1" customHeight="1">
      <c r="A21" s="1" t="s">
        <v>45</v>
      </c>
      <c r="B21" s="1"/>
      <c r="C21" s="1"/>
      <c r="D21" s="10" t="s">
        <v>46</v>
      </c>
      <c r="E21" s="1" t="s">
        <v>47</v>
      </c>
      <c r="F21" s="1"/>
      <c r="G21" s="1"/>
      <c r="H21" s="1"/>
      <c r="I21" s="1"/>
      <c r="J21" s="11">
        <v>0.105</v>
      </c>
      <c r="K21" s="12">
        <v>11.92</v>
      </c>
      <c r="L21" s="12">
        <f ca="1">ROUND(INDIRECT(ADDRESS(ROW()+(0), COLUMN()+(-2), 1))*INDIRECT(ADDRESS(ROW()+(0), COLUMN()+(-1), 1)), 2)</f>
        <v>1.25</v>
      </c>
    </row>
    <row r="22" spans="1:12" ht="13.50" thickBot="1" customHeight="1">
      <c r="A22" s="1" t="s">
        <v>48</v>
      </c>
      <c r="B22" s="1"/>
      <c r="C22" s="1"/>
      <c r="D22" s="10" t="s">
        <v>49</v>
      </c>
      <c r="E22" s="1" t="s">
        <v>50</v>
      </c>
      <c r="F22" s="1"/>
      <c r="G22" s="1"/>
      <c r="H22" s="1"/>
      <c r="I22" s="1"/>
      <c r="J22" s="11">
        <v>0.1</v>
      </c>
      <c r="K22" s="12">
        <v>4.02</v>
      </c>
      <c r="L22" s="12">
        <f ca="1">ROUND(INDIRECT(ADDRESS(ROW()+(0), COLUMN()+(-2), 1))*INDIRECT(ADDRESS(ROW()+(0), COLUMN()+(-1), 1)), 2)</f>
        <v>0.4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72.47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0.49</v>
      </c>
      <c r="K30" s="12">
        <v>20.78</v>
      </c>
      <c r="L30" s="12">
        <f ca="1">ROUND(INDIRECT(ADDRESS(ROW()+(0), COLUMN()+(-2), 1))*INDIRECT(ADDRESS(ROW()+(0), COLUMN()+(-1), 1)), 2)</f>
        <v>10.18</v>
      </c>
    </row>
    <row r="31" spans="1:12" ht="13.50" thickBot="1" customHeight="1">
      <c r="A31" s="1" t="s">
        <v>71</v>
      </c>
      <c r="B31" s="1"/>
      <c r="C31" s="1"/>
      <c r="D31" s="10" t="s">
        <v>72</v>
      </c>
      <c r="E31" s="1" t="s">
        <v>73</v>
      </c>
      <c r="F31" s="1"/>
      <c r="G31" s="1"/>
      <c r="H31" s="1"/>
      <c r="I31" s="1"/>
      <c r="J31" s="11">
        <v>0.15</v>
      </c>
      <c r="K31" s="12">
        <v>22.13</v>
      </c>
      <c r="L31" s="12">
        <f ca="1">ROUND(INDIRECT(ADDRESS(ROW()+(0), COLUMN()+(-2), 1))*INDIRECT(ADDRESS(ROW()+(0), COLUMN()+(-1), 1)), 2)</f>
        <v>3.32</v>
      </c>
    </row>
    <row r="32" spans="1:12" ht="13.50" thickBot="1" customHeight="1">
      <c r="A32" s="1" t="s">
        <v>74</v>
      </c>
      <c r="B32" s="1"/>
      <c r="C32" s="1"/>
      <c r="D32" s="10" t="s">
        <v>75</v>
      </c>
      <c r="E32" s="1" t="s">
        <v>76</v>
      </c>
      <c r="F32" s="1"/>
      <c r="G32" s="1"/>
      <c r="H32" s="1"/>
      <c r="I32" s="1"/>
      <c r="J32" s="11">
        <v>0.15</v>
      </c>
      <c r="K32" s="12">
        <v>21.02</v>
      </c>
      <c r="L32" s="12">
        <f ca="1">ROUND(INDIRECT(ADDRESS(ROW()+(0), COLUMN()+(-2), 1))*INDIRECT(ADDRESS(ROW()+(0), COLUMN()+(-1), 1)), 2)</f>
        <v>3.15</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33.88</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106.35</v>
      </c>
      <c r="L39" s="14">
        <f ca="1">ROUND(INDIRECT(ADDRESS(ROW()+(0), COLUMN()+(-2), 1))*INDIRECT(ADDRESS(ROW()+(0), COLUMN()+(-1), 1))/100, 2)</f>
        <v>2.13</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108.48</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172013</v>
      </c>
      <c r="G59" s="29">
        <v>172014</v>
      </c>
      <c r="H59" s="29" t="s">
        <v>121</v>
      </c>
    </row>
    <row r="60" spans="1:12" ht="13.50" thickBot="1" customHeight="1">
      <c r="A60" s="30" t="s">
        <v>122</v>
      </c>
      <c r="B60" s="30"/>
      <c r="C60" s="30"/>
      <c r="D60" s="30"/>
      <c r="E60" s="30"/>
      <c r="F60" s="31"/>
      <c r="G60" s="31"/>
      <c r="H60" s="31"/>
    </row>
    <row r="63" spans="1:1" ht="33.75" thickBot="1" customHeight="1">
      <c r="A63" s="1" t="s">
        <v>123</v>
      </c>
      <c r="B63" s="1"/>
      <c r="C63" s="1"/>
      <c r="D63" s="1"/>
      <c r="E63" s="1"/>
      <c r="F63" s="1"/>
      <c r="G63" s="1"/>
      <c r="H63" s="1"/>
      <c r="I63" s="1"/>
      <c r="J63" s="1"/>
      <c r="K63" s="1"/>
      <c r="L63" s="1"/>
    </row>
    <row r="64" spans="1:1" ht="33.75" thickBot="1" customHeight="1">
      <c r="A64" s="1" t="s">
        <v>124</v>
      </c>
      <c r="B64" s="1"/>
      <c r="C64" s="1"/>
      <c r="D64" s="1"/>
      <c r="E64" s="1"/>
      <c r="F64" s="1"/>
      <c r="G64" s="1"/>
      <c r="H64" s="1"/>
      <c r="I64" s="1"/>
      <c r="J64" s="1"/>
      <c r="K64" s="1"/>
      <c r="L64" s="1"/>
    </row>
    <row r="65" spans="1:1" ht="33.75" thickBot="1" customHeight="1">
      <c r="A65" s="1" t="s">
        <v>125</v>
      </c>
      <c r="B65" s="1"/>
      <c r="C65" s="1"/>
      <c r="D65" s="1"/>
      <c r="E65" s="1"/>
      <c r="F65" s="1"/>
      <c r="G65" s="1"/>
      <c r="H65" s="1"/>
      <c r="I65" s="1"/>
      <c r="J65" s="1"/>
      <c r="K65" s="1"/>
      <c r="L65" s="1"/>
    </row>
  </sheetData>
  <mergeCells count="114">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3:L63"/>
    <mergeCell ref="A64:L64"/>
    <mergeCell ref="A65:L65"/>
  </mergeCells>
  <pageMargins left="0.147638" right="0.147638" top="0.206693" bottom="0.206693" header="0.0" footer="0.0"/>
  <pageSetup paperSize="9" orientation="portrait"/>
  <rowBreaks count="0" manualBreakCount="0">
    </rowBreaks>
</worksheet>
</file>