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<sst xmlns="http://schemas.openxmlformats.org/spreadsheetml/2006/main" count="50" uniqueCount="50">
  <si>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</si>
  <si>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RAG063</t>
  </si>
  <si>
    <t xml:space="preserve">m²</t>
  </si>
  <si>
    <t xml:space="preserve">Alicatado STON-KER "BUTECH", sobre superficie soporte interior de yeso o placas de escayola.</t>
  </si>
  <si>
    <r>
      <rPr>
        <sz val="8.25"/>
        <color rgb="FF000000"/>
        <rFont val="Arial"/>
        <family val="2"/>
      </rPr>
      <t xml:space="preserve">Alicatado con placas de gres porcelánico de gran formato STON-KER de "BUTECH", "PORCELANOSA GRUPO", serie Durango, acabado Arena, de 37,3x37,3x1 cm, colocadas sobre una superficie soporte de yeso o placas de escayola en paramento interior, recibidas con adhesivo cementoso mejorado, C2 TE, con deslizamiento reducido y tiempo abierto ampliado, Fr-one Gris "BUTECH", sin junta (separación entre baldosas entre 1,5 y 3 mm); con cantoneras de perfil de PVC, Schlüter-JOLLY-P BW 45 "SCHLÜTER-SYSTEMS", de 4,5 mm de altura, color blanco RAL 9010 acabado brillante; rejuntado con mortero de juntas cementoso Colorstuk 0-4 "BUTECH", tipo CG 2, color Manhattan, para juntas de hasta 4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</si>
  <si>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</si>
  <si>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</si>
  <si>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</si>
  <si>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</si>
  <si>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</si>
  <si>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</si>
  <si>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</si>
  <si>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mt09mcb010e</t>
  </si>
  <si>
    <t xml:space="preserve">kg</t>
  </si>
  <si>
    <t xml:space="preserve">Adhesivo cementoso mejorado, C2 TE, con deslizamiento reducido y tiempo abierto ampliado, según UNE-EN 12004, Fr-one Gris "BUTECH", para fachadas cerámicas, a base de cementos de alta resistencia, áridos seleccionados y alto contenido en resinas sintéticas.</t>
  </si>
  <si>
    <t xml:space="preserve">mt19als011ba</t>
  </si>
  <si>
    <t xml:space="preserve">m</t>
  </si>
  <si>
    <t xml:space="preserve">Perfil de PVC, Schlüter-JOLLY-P BW 45 "SCHLÜTER-SYSTEMS", de 4,5 mm de altura, color blanco RAL 9010 acabado brillante, con perforaciones trapezoidales para su fijación, suministrado en barras de 2,5 m de longitud, para remate de revestimientos y protección de cantos.</t>
  </si>
  <si>
    <t xml:space="preserve">mt09mcb035a</t>
  </si>
  <si>
    <t xml:space="preserve">kg</t>
  </si>
  <si>
    <t xml:space="preserve">Imprimación reguladora de la absorción Uniprim "BUTECH", para interior y exterior, a base de resinas sintéticas en dispersión acuosa, sobre soportes de yeso, anhidrita o escayola.</t>
  </si>
  <si>
    <t xml:space="preserve">mt12pcb020hnS1</t>
  </si>
  <si>
    <t xml:space="preserve">m²</t>
  </si>
  <si>
    <t xml:space="preserve">Placa de gres porcelánico de gran formato STON-KER de "BUTECH", "PORCELANOSA GRUPO", serie Durango, acabado Arena, de 37,3x37,3x1 cm.</t>
  </si>
  <si>
    <t xml:space="preserve">mt09mcb020a</t>
  </si>
  <si>
    <t xml:space="preserve">kg</t>
  </si>
  <si>
    <t xml:space="preserve">Mortero de juntas cementoso Colorstuk 0-4 "BUTECH", tipo CG2, según UNE-EN 13888, color Manhattan, para juntas de hasta 4 mm, a base de cementos de alta resistencia, áridos seleccionados, pigmentos y aditivos específicos, para todo tipo de piezas cerámicas y piedras naturales.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</si>
  <si>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</si>
  <si>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</si>
  <si>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</si>
  <si>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</si>
  <si>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</si>
  <si>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</si>
  <si>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</si>
  <si>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</si>
  <si>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</si>
  <si>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</si>
  <si>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</si>
  <si>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</si>
  <si>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12,87€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</si>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</sst>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02" customWidth="1"/>
    <col min="4" max="4" width="7.65" customWidth="1"/>
    <col min="5" max="5" width="69.19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6</v>
      </c>
      <c r="H10" s="11"/>
      <c r="I10" s="12">
        <v>0.92</v>
      </c>
      <c r="J10" s="12">
        <f ca="1">ROUND(INDIRECT(ADDRESS(ROW()+(0), COLUMN()+(-3), 1))*INDIRECT(ADDRESS(ROW()+(0), COLUMN()+(-1), 1)), 2)</f>
        <v>5.52</v>
      </c>
    </row>
    <row r="11" spans="1:10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0.5</v>
      </c>
      <c r="H11" s="11"/>
      <c r="I11" s="12">
        <v>2.32</v>
      </c>
      <c r="J11" s="12">
        <f ca="1">ROUND(INDIRECT(ADDRESS(ROW()+(0), COLUMN()+(-3), 1))*INDIRECT(ADDRESS(ROW()+(0), COLUMN()+(-1), 1)), 2)</f>
        <v>1.16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0.2</v>
      </c>
      <c r="H12" s="11"/>
      <c r="I12" s="12">
        <v>4.12</v>
      </c>
      <c r="J12" s="12">
        <f ca="1">ROUND(INDIRECT(ADDRESS(ROW()+(0), COLUMN()+(-3), 1))*INDIRECT(ADDRESS(ROW()+(0), COLUMN()+(-1), 1)), 2)</f>
        <v>0.82</v>
      </c>
    </row>
    <row r="13" spans="1:10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1.05</v>
      </c>
      <c r="H13" s="11"/>
      <c r="I13" s="12">
        <v>37.5</v>
      </c>
      <c r="J13" s="12">
        <f ca="1">ROUND(INDIRECT(ADDRESS(ROW()+(0), COLUMN()+(-3), 1))*INDIRECT(ADDRESS(ROW()+(0), COLUMN()+(-1), 1)), 2)</f>
        <v>39.38</v>
      </c>
    </row>
    <row r="14" spans="1:10" ht="45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3">
        <v>0.5</v>
      </c>
      <c r="H14" s="13"/>
      <c r="I14" s="14">
        <v>1.65</v>
      </c>
      <c r="J14" s="14">
        <f ca="1">ROUND(INDIRECT(ADDRESS(ROW()+(0), COLUMN()+(-3), 1))*INDIRECT(ADDRESS(ROW()+(0), COLUMN()+(-1), 1)), 2)</f>
        <v>0.83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47.71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1">
        <v>0.444</v>
      </c>
      <c r="H17" s="11"/>
      <c r="I17" s="12">
        <v>18.89</v>
      </c>
      <c r="J17" s="12">
        <f ca="1">ROUND(INDIRECT(ADDRESS(ROW()+(0), COLUMN()+(-3), 1))*INDIRECT(ADDRESS(ROW()+(0), COLUMN()+(-1), 1)), 2)</f>
        <v>8.39</v>
      </c>
    </row>
    <row r="18" spans="1:10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"/>
      <c r="G18" s="13">
        <v>0.222</v>
      </c>
      <c r="H18" s="13"/>
      <c r="I18" s="14">
        <v>17.9</v>
      </c>
      <c r="J18" s="14">
        <f ca="1">ROUND(INDIRECT(ADDRESS(ROW()+(0), COLUMN()+(-3), 1))*INDIRECT(ADDRESS(ROW()+(0), COLUMN()+(-1), 1)), 2)</f>
        <v>3.97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12.36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19"/>
      <c r="D21" s="20" t="s">
        <v>37</v>
      </c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1)),INDIRECT(ADDRESS(ROW()+(-6), COLUMN()+(1), 1))), 2)</f>
        <v>60.07</v>
      </c>
      <c r="J21" s="14">
        <f ca="1">ROUND(INDIRECT(ADDRESS(ROW()+(0), COLUMN()+(-3), 1))*INDIRECT(ADDRESS(ROW()+(0), COLUMN()+(-1), 1))/100, 2)</f>
        <v>1.2</v>
      </c>
    </row>
    <row r="22" spans="1:10" ht="13.50" thickBot="1" customHeight="1">
      <c r="A22" s="21" t="s">
        <v>39</v>
      </c>
      <c r="B22" s="21"/>
      <c r="C22" s="21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61.27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142013</v>
      </c>
      <c r="G26" s="29"/>
      <c r="H26" s="29">
        <v>172013</v>
      </c>
      <c r="I26" s="29"/>
      <c r="J26" s="29">
        <v>3</v>
      </c>
    </row>
    <row r="27" spans="1:10" ht="13.50" thickBot="1" customHeight="1">
      <c r="A27" s="30" t="s">
        <v>46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47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55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I15"/>
    <mergeCell ref="A16:C16"/>
    <mergeCell ref="E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I19"/>
    <mergeCell ref="A20:C20"/>
    <mergeCell ref="E20:H20"/>
    <mergeCell ref="A21:C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