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<sst xmlns="http://schemas.openxmlformats.org/spreadsheetml/2006/main" count="50" uniqueCount="50">
  <si>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</si>
  <si>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NIG241</t>
  </si>
  <si>
    <t xml:space="preserve">m²</t>
  </si>
  <si>
    <t xml:space="preserve">Sistema "SCHLÜTER-SYSTEMS", para reparación de impermeabilización de cubiertas planas.</t>
  </si>
  <si>
    <r>
      <rPr>
        <sz val="8.25"/>
        <color rgb="FF000000"/>
        <rFont val="Arial"/>
        <family val="2"/>
      </rPr>
      <t xml:space="preserve">Reparación de impermeabilización de cubiertas planas, realizada mediante el sistema "SCHLÜTER-SYSTEMS", formado por lámina impermeabilizante, desolidarizante y difusora de vapor de agua de polietileno con estructura nervada y cavidades cuadradas en forma de cola de milano, de 3 mm de espesor, Schlüter-DITRA 25 30M "SCHLÜTER-SYSTEMS", revestida de geotextil no tejido en una de sus caras,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incluye la preparación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</si>
  <si>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</si>
  <si>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</si>
  <si>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</si>
  <si>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</si>
  <si>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</si>
  <si>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</si>
  <si>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</si>
  <si>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</si>
  <si>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</si>
  <si>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 según UNE-EN 12004, color gris.</t>
  </si>
  <si>
    <t xml:space="preserve">mt15res300d</t>
  </si>
  <si>
    <t xml:space="preserve">m²</t>
  </si>
  <si>
    <t xml:space="preserve">Lámina impermeabilizante, desolidarizante y difusora de vapor de agua de polietileno con estructura nervada y cavidades cuadradas en forma de cola de milano, de 3 mm de espesor, Schlüter-DITRA 25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</si>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</sst>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1.7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0.6</v>
      </c>
      <c r="H10" s="11"/>
      <c r="I10" s="12">
        <v>0.35</v>
      </c>
      <c r="J10" s="12">
        <f ca="1">ROUND(INDIRECT(ADDRESS(ROW()+(0), COLUMN()+(-3), 1))*INDIRECT(ADDRESS(ROW()+(0), COLUMN()+(-1), 1)), 2)</f>
        <v>0.21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15.94</v>
      </c>
      <c r="J11" s="12">
        <f ca="1">ROUND(INDIRECT(ADDRESS(ROW()+(0), COLUMN()+(-3), 1))*INDIRECT(ADDRESS(ROW()+(0), COLUMN()+(-1), 1)), 2)</f>
        <v>17.53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0.3</v>
      </c>
      <c r="H12" s="11"/>
      <c r="I12" s="12">
        <v>8.97</v>
      </c>
      <c r="J12" s="12">
        <f ca="1">ROUND(INDIRECT(ADDRESS(ROW()+(0), COLUMN()+(-3), 1))*INDIRECT(ADDRESS(ROW()+(0), COLUMN()+(-1), 1)), 2)</f>
        <v>2.69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1.2</v>
      </c>
      <c r="H13" s="11"/>
      <c r="I13" s="12">
        <v>3.34</v>
      </c>
      <c r="J13" s="12">
        <f ca="1">ROUND(INDIRECT(ADDRESS(ROW()+(0), COLUMN()+(-3), 1))*INDIRECT(ADDRESS(ROW()+(0), COLUMN()+(-1), 1)), 2)</f>
        <v>4.01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0.06</v>
      </c>
      <c r="H14" s="13"/>
      <c r="I14" s="14">
        <v>18.82</v>
      </c>
      <c r="J14" s="14">
        <f ca="1">ROUND(INDIRECT(ADDRESS(ROW()+(0), COLUMN()+(-3), 1))*INDIRECT(ADDRESS(ROW()+(0), COLUMN()+(-1), 1)), 2)</f>
        <v>1.13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25.57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0.312</v>
      </c>
      <c r="H17" s="11"/>
      <c r="I17" s="12">
        <v>18.56</v>
      </c>
      <c r="J17" s="12">
        <f ca="1">ROUND(INDIRECT(ADDRESS(ROW()+(0), COLUMN()+(-3), 1))*INDIRECT(ADDRESS(ROW()+(0), COLUMN()+(-1), 1)), 2)</f>
        <v>5.79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0.312</v>
      </c>
      <c r="H18" s="13"/>
      <c r="I18" s="14">
        <v>17.53</v>
      </c>
      <c r="J18" s="14">
        <f ca="1">ROUND(INDIRECT(ADDRESS(ROW()+(0), COLUMN()+(-3), 1))*INDIRECT(ADDRESS(ROW()+(0), COLUMN()+(-1), 1)), 2)</f>
        <v>5.47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11.26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36.83</v>
      </c>
      <c r="J21" s="14">
        <f ca="1">ROUND(INDIRECT(ADDRESS(ROW()+(0), COLUMN()+(-3), 1))*INDIRECT(ADDRESS(ROW()+(0), COLUMN()+(-1), 1))/100, 2)</f>
        <v>0.74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37.57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142013</v>
      </c>
      <c r="G26" s="29"/>
      <c r="H26" s="29">
        <v>172013</v>
      </c>
      <c r="I26" s="29"/>
      <c r="J26" s="29">
        <v>3</v>
      </c>
    </row>
    <row r="27" spans="1:10" ht="13.50" thickBot="1" customHeight="1">
      <c r="A27" s="30" t="s">
        <v>46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