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<sst xmlns="http://schemas.openxmlformats.org/spreadsheetml/2006/main" count="47" uniqueCount="47">
  <si>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</si>
  <si>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RAG065</t>
  </si>
  <si>
    <t xml:space="preserve">m²</t>
  </si>
  <si>
    <t xml:space="preserve">Alicatado STON-KER "BUTECH", sobre superficie soporte exterior de mortero de cemento u hormigón.</t>
  </si>
  <si>
    <r>
      <rPr>
        <sz val="8.25"/>
        <color rgb="FF000000"/>
        <rFont val="Arial"/>
        <family val="2"/>
      </rPr>
      <t xml:space="preserve">Alicatado con placas de gres porcelánico de gran formato STON-KER de "BUTECH", "PORCELANOSA GRUPO", serie Durango, acabado Arena, de 37,3x37,3x1 cm, colocadas sobre una superficie soporte de mortero de cemento u hormigón en paramento interior, recibidas con adhesivo cementoso mejorado, C2 TE, con deslizamiento reducido y tiempo abierto ampliado, Fr-one Gris "BUTECH", sin junta (separación entre baldosas entre 1,5 y 3 mm); con cantoneras de perfil de PVC, Schlüter-JOLLY-P BW 45 "SCHLÜTER-SYSTEMS", de 4,5 mm de altura, color blanco RAL 9010 acabado brillante;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</si>
  <si>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</si>
  <si>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</si>
  <si>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</si>
  <si>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</si>
  <si>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</si>
  <si>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</si>
  <si>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</si>
  <si>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mt09mcb010e</t>
  </si>
  <si>
    <t xml:space="preserve">kg</t>
  </si>
  <si>
    <t xml:space="preserve">Adhesivo cementoso mejorado, C2 TE, con deslizamiento reducido y tiempo abierto ampliado, según UNE-EN 12004, Fr-one Gris "BUTECH", para fachadas cerámicas, a base de cementos de alta resistencia, áridos seleccionados y alto contenido en resinas sintéticas.</t>
  </si>
  <si>
    <t xml:space="preserve">mt19als011ba</t>
  </si>
  <si>
    <t xml:space="preserve">m</t>
  </si>
  <si>
    <t xml:space="preserve">Perfil de PVC, Schlüter-JOLLY-P BW 45 "SCHLÜTER-SYSTEMS", de 4,5 mm de altura, color blanco RAL 9010 acabado brillante, con perforaciones trapezoidales para su fijación, suministrado en barras de 2,5 m de longitud, para remate de revestimientos y protección de cantos.</t>
  </si>
  <si>
    <t xml:space="preserve">mt12pcb020hnS1</t>
  </si>
  <si>
    <t xml:space="preserve">m²</t>
  </si>
  <si>
    <t xml:space="preserve">Placa de gres porcelánico de gran formato STON-KER de "BUTECH", "PORCELANOSA GRUPO", serie Durango, acabado Arena, de 37,3x37,3x1 cm.</t>
  </si>
  <si>
    <t xml:space="preserve">mt09mcb020a</t>
  </si>
  <si>
    <t xml:space="preserve">kg</t>
  </si>
  <si>
    <t xml:space="preserve">Mortero de juntas cementoso Colorstuk 0-4 "BUTECH", tipo CG2, según UNE-EN 13888, color Manhattan, para juntas de hasta 4 mm, a base de cementos de alta resistencia, áridos seleccionados, pigmentos y aditivos específicos, para todo tipo de piezas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</si>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</sst>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02" customWidth="1"/>
    <col min="4" max="4" width="7.65" customWidth="1"/>
    <col min="5" max="5" width="69.19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0.92</v>
      </c>
      <c r="J10" s="12">
        <f ca="1">ROUND(INDIRECT(ADDRESS(ROW()+(0), COLUMN()+(-3), 1))*INDIRECT(ADDRESS(ROW()+(0), COLUMN()+(-1), 1)), 2)</f>
        <v>5.52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2.32</v>
      </c>
      <c r="J11" s="12">
        <f ca="1">ROUND(INDIRECT(ADDRESS(ROW()+(0), COLUMN()+(-3), 1))*INDIRECT(ADDRESS(ROW()+(0), COLUMN()+(-1), 1)), 2)</f>
        <v>1.16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37.5</v>
      </c>
      <c r="J12" s="12">
        <f ca="1">ROUND(INDIRECT(ADDRESS(ROW()+(0), COLUMN()+(-3), 1))*INDIRECT(ADDRESS(ROW()+(0), COLUMN()+(-1), 1)), 2)</f>
        <v>39.38</v>
      </c>
    </row>
    <row r="13" spans="1:10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1.65</v>
      </c>
      <c r="J13" s="14">
        <f ca="1">ROUND(INDIRECT(ADDRESS(ROW()+(0), COLUMN()+(-3), 1))*INDIRECT(ADDRESS(ROW()+(0), COLUMN()+(-1), 1)), 2)</f>
        <v>0.83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46.89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0.375</v>
      </c>
      <c r="H16" s="11"/>
      <c r="I16" s="12">
        <v>18.89</v>
      </c>
      <c r="J16" s="12">
        <f ca="1">ROUND(INDIRECT(ADDRESS(ROW()+(0), COLUMN()+(-3), 1))*INDIRECT(ADDRESS(ROW()+(0), COLUMN()+(-1), 1)), 2)</f>
        <v>7.08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0.188</v>
      </c>
      <c r="H17" s="13"/>
      <c r="I17" s="14">
        <v>17.9</v>
      </c>
      <c r="J17" s="14">
        <f ca="1">ROUND(INDIRECT(ADDRESS(ROW()+(0), COLUMN()+(-3), 1))*INDIRECT(ADDRESS(ROW()+(0), COLUMN()+(-1), 1)), 2)</f>
        <v>3.37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10.45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57.34</v>
      </c>
      <c r="J20" s="14">
        <f ca="1">ROUND(INDIRECT(ADDRESS(ROW()+(0), COLUMN()+(-3), 1))*INDIRECT(ADDRESS(ROW()+(0), COLUMN()+(-1), 1))/100, 2)</f>
        <v>1.15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58.49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