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<sst xmlns="http://schemas.openxmlformats.org/spreadsheetml/2006/main" count="50" uniqueCount="50">
  <si>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</si>
  <si>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RAG026</t>
  </si>
  <si>
    <t xml:space="preserve">m²</t>
  </si>
  <si>
    <t xml:space="preserve">Alicatado "TAU CERÁMICA", sobre superficie soporte exterior de mortero de cemento u hormigón.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</si>
  <si>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mármol "TAU CERÁMICA", capacidad de absorción de agua E&lt;0,5%, grupo BIa, 30x60 cm</t>
    </r>
    <r>
      <rPr>
        <sz val="7.80"/>
        <color rgb="FF000000"/>
        <rFont val="Arial"/>
        <family val="2"/>
      </rPr>
      <t xml:space="preserve">, colocadas sobre una superficie soporte de mortero de cemento u hormigón en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doble encolado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perfil de PVC, Schlüter-JOLLY-P W 45 "SCHLÜTER-SYSTEMS", de 4,5 mm de altura, color blanco RAL 9001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</si>
  <si>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</si>
  <si>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</si>
  <si>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</si>
  <si>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</si>
  <si>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</si>
  <si>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</si>
  <si>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</si>
  <si>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</si>
  <si>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</si>
  <si>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según UNE-EN 12004, "TAU CERÁMICA", para la colocación en capa fina de pavimentos y revestimientos de material cerámico en interiores y exteriores, compuesto por cementos de alta resistencia y aditivos específicos, con propiedades tixotrópicas.</t>
  </si>
  <si>
    <t xml:space="preserve">mt19als011aa</t>
  </si>
  <si>
    <t xml:space="preserve">m</t>
  </si>
  <si>
    <t xml:space="preserve">Perfil de PVC, Schlüter-JOLLY-P W 45 "SCHLÜTER-SYSTEMS", de 4,5 mm de altura, color blanco RAL 9001, con perforaciones trapezoidales para su fijación, suministrado en barras de 2,5 m de longitud, para remate de revestimientos y protección de cantos.</t>
  </si>
  <si>
    <t xml:space="preserve">mt19act012ia</t>
  </si>
  <si>
    <t xml:space="preserve">m²</t>
  </si>
  <si>
    <t xml:space="preserve">Baldosa cerámica de gres porcelánico, estilo mármol "TAU CERÁMICA", capacidad de absorción de agua E&lt;0,5%, grupo BIa, 30x60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</si>
  <si>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</si>
  <si>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</si>
  <si>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</si>
  <si>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</si>
  <si>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</si>
  <si>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</si>
  <si>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</si>
  <si>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</si>
  <si>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</si>
  <si>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</si>
  <si>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</si>
  <si>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</si>
  <si>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</si>
  <si>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</si>
  <si>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</si>
  <si>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9,47€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</si>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</sst>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48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98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11.000000</v>
      </c>
      <c r="I9" s="14"/>
      <c r="J9" s="14"/>
      <c r="K9" s="15">
        <v>0.210000</v>
      </c>
      <c r="L9" s="15"/>
      <c r="M9" s="15">
        <f ca="1">ROUND(INDIRECT(ADDRESS(ROW()+(0), COLUMN()+(-5), 1))*INDIRECT(ADDRESS(ROW()+(0), COLUMN()+(-2), 1)), 2)</f>
        <v>2.310000</v>
      </c>
    </row>
    <row r="10" spans="1:13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0.500000</v>
      </c>
      <c r="I10" s="14"/>
      <c r="J10" s="14"/>
      <c r="K10" s="15">
        <v>2.200000</v>
      </c>
      <c r="L10" s="15"/>
      <c r="M10" s="15">
        <f ca="1">ROUND(INDIRECT(ADDRESS(ROW()+(0), COLUMN()+(-5), 1))*INDIRECT(ADDRESS(ROW()+(0), COLUMN()+(-2), 1)), 2)</f>
        <v>1.100000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1.050000</v>
      </c>
      <c r="I11" s="14"/>
      <c r="J11" s="14"/>
      <c r="K11" s="15">
        <v>25.700000</v>
      </c>
      <c r="L11" s="15"/>
      <c r="M11" s="15">
        <f ca="1">ROUND(INDIRECT(ADDRESS(ROW()+(0), COLUMN()+(-5), 1))*INDIRECT(ADDRESS(ROW()+(0), COLUMN()+(-2), 1)), 2)</f>
        <v>26.990000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0.500000</v>
      </c>
      <c r="I12" s="16"/>
      <c r="J12" s="16"/>
      <c r="K12" s="17">
        <v>0.900000</v>
      </c>
      <c r="L12" s="17"/>
      <c r="M12" s="17">
        <f ca="1">ROUND(INDIRECT(ADDRESS(ROW()+(0), COLUMN()+(-5), 1))*INDIRECT(ADDRESS(ROW()+(0), COLUMN()+(-2), 1)), 2)</f>
        <v>0.450000</v>
      </c>
    </row>
    <row r="13" spans="1:13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30.850000</v>
      </c>
    </row>
    <row r="14" spans="1:13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0.401000</v>
      </c>
      <c r="I15" s="14"/>
      <c r="J15" s="14"/>
      <c r="K15" s="15">
        <v>17.240000</v>
      </c>
      <c r="L15" s="15"/>
      <c r="M15" s="15">
        <f ca="1">ROUND(INDIRECT(ADDRESS(ROW()+(0), COLUMN()+(-5), 1))*INDIRECT(ADDRESS(ROW()+(0), COLUMN()+(-2), 1)), 2)</f>
        <v>6.910000</v>
      </c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0.401000</v>
      </c>
      <c r="I16" s="16"/>
      <c r="J16" s="16"/>
      <c r="K16" s="17">
        <v>16.130000</v>
      </c>
      <c r="L16" s="17"/>
      <c r="M16" s="17">
        <f ca="1">ROUND(INDIRECT(ADDRESS(ROW()+(0), COLUMN()+(-5), 1))*INDIRECT(ADDRESS(ROW()+(0), COLUMN()+(-2), 1)), 2)</f>
        <v>6.470000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13.380000</v>
      </c>
    </row>
    <row r="18" spans="1:13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44.230000</v>
      </c>
      <c r="L19" s="17"/>
      <c r="M19" s="17">
        <f ca="1">ROUND(INDIRECT(ADDRESS(ROW()+(0), COLUMN()+(-5), 1))*INDIRECT(ADDRESS(ROW()+(0), COLUMN()+(-2), 1))/100, 2)</f>
        <v>0.880000</v>
      </c>
    </row>
    <row r="20" spans="1:13" ht="12.00" thickBot="1" customHeight="1">
      <c r="A20" s="6" t="s">
        <v>36</v>
      </c>
      <c r="B20" s="7"/>
      <c r="C20" s="8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45.110000</v>
      </c>
    </row>
    <row r="23" spans="1:13" ht="12.0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2.00" thickBot="1" customHeight="1">
      <c r="A24" s="28" t="s">
        <v>42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1.6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44</v>
      </c>
      <c r="B26" s="28"/>
      <c r="C26" s="28"/>
      <c r="D26" s="28"/>
      <c r="E26" s="28"/>
      <c r="F26" s="28"/>
      <c r="G26" s="29">
        <v>172013.000000</v>
      </c>
      <c r="H26" s="29"/>
      <c r="I26" s="29"/>
      <c r="J26" s="29">
        <v>172014.000000</v>
      </c>
      <c r="K26" s="29"/>
      <c r="L26" s="29"/>
      <c r="M26" s="29" t="s">
        <v>45</v>
      </c>
    </row>
    <row r="27" spans="1:13" ht="21.60" thickBot="1" customHeight="1">
      <c r="A27" s="30" t="s">
        <v>46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30.6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0.6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