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<sst xmlns="http://schemas.openxmlformats.org/spreadsheetml/2006/main" count="99" uniqueCount="99">
  <si>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</si>
  <si>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QAD021</t>
  </si>
  <si>
    <t xml:space="preserve">m²</t>
  </si>
  <si>
    <t xml:space="preserve">Cubierta plana no transitable, no ventilada, con grava. Impermeabilización con láminas de poliolefinas.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</si>
  <si>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polietileno, con ambas caras revestidas de geotextil no tejido, Schlüter-KERDI 200 "SCHLÜTER-SYSTEMS", de 0,2 mm de espesor, fijada al soporte en perímetro y juntas mediante adhesivo cementoso de fraguado normal, C1, color gris, y solapes fijados con adhesivo bicomponente Schlüter-KERDI-COLL-L; AISLAMIENTO TÉRMICO: panel rígido de poliestireno extruido, de superficie lisa y mecanizado lateral a media madera, de 50 mm de espesor, resistencia a compresión &gt;= 300 kPa; CAPA SEPARADORA BAJO PROTECCIÓN: geotextil de polipropileno-polietileno, (125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</si>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</sst>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0.6</v>
      </c>
      <c r="H16" s="11"/>
      <c r="I16" s="12">
        <v>0.35</v>
      </c>
      <c r="J16" s="12">
        <f ca="1">ROUND(INDIRECT(ADDRESS(ROW()+(0), COLUMN()+(-3), 1))*INDIRECT(ADDRESS(ROW()+(0), COLUMN()+(-1), 1)), 2)</f>
        <v>0.21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16.52</v>
      </c>
      <c r="J17" s="12">
        <f ca="1">ROUND(INDIRECT(ADDRESS(ROW()+(0), COLUMN()+(-3), 1))*INDIRECT(ADDRESS(ROW()+(0), COLUMN()+(-1), 1)), 2)</f>
        <v>18.17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0.105</v>
      </c>
      <c r="H18" s="11"/>
      <c r="I18" s="12">
        <v>9.08</v>
      </c>
      <c r="J18" s="12">
        <f ca="1">ROUND(INDIRECT(ADDRESS(ROW()+(0), COLUMN()+(-3), 1))*INDIRECT(ADDRESS(ROW()+(0), COLUMN()+(-1), 1)), 2)</f>
        <v>0.95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4.39</v>
      </c>
      <c r="J19" s="12">
        <f ca="1">ROUND(INDIRECT(ADDRESS(ROW()+(0), COLUMN()+(-3), 1))*INDIRECT(ADDRESS(ROW()+(0), COLUMN()+(-1), 1)), 2)</f>
        <v>4.61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0.8</v>
      </c>
      <c r="J20" s="12">
        <f ca="1">ROUND(INDIRECT(ADDRESS(ROW()+(0), COLUMN()+(-3), 1))*INDIRECT(ADDRESS(ROW()+(0), COLUMN()+(-1), 1)), 2)</f>
        <v>0.84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0.18</v>
      </c>
      <c r="H21" s="13"/>
      <c r="I21" s="14">
        <v>21.23</v>
      </c>
      <c r="J21" s="14">
        <f ca="1">ROUND(INDIRECT(ADDRESS(ROW()+(0), COLUMN()+(-3), 1))*INDIRECT(ADDRESS(ROW()+(0), COLUMN()+(-1), 1)), 2)</f>
        <v>3.82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0.165</v>
      </c>
      <c r="H24" s="11"/>
      <c r="I24" s="12">
        <v>19.03</v>
      </c>
      <c r="J24" s="12">
        <f ca="1">ROUND(INDIRECT(ADDRESS(ROW()+(0), COLUMN()+(-3), 1))*INDIRECT(ADDRESS(ROW()+(0), COLUMN()+(-1), 1)), 2)</f>
        <v>3.14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0.44</v>
      </c>
      <c r="H25" s="11"/>
      <c r="I25" s="12">
        <v>17.82</v>
      </c>
      <c r="J25" s="12">
        <f ca="1">ROUND(INDIRECT(ADDRESS(ROW()+(0), COLUMN()+(-3), 1))*INDIRECT(ADDRESS(ROW()+(0), COLUMN()+(-1), 1)), 2)</f>
        <v>7.84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0.13</v>
      </c>
      <c r="H26" s="11"/>
      <c r="I26" s="12">
        <v>19.03</v>
      </c>
      <c r="J26" s="12">
        <f ca="1">ROUND(INDIRECT(ADDRESS(ROW()+(0), COLUMN()+(-3), 1))*INDIRECT(ADDRESS(ROW()+(0), COLUMN()+(-1), 1)), 2)</f>
        <v>2.47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0.13</v>
      </c>
      <c r="H27" s="11"/>
      <c r="I27" s="12">
        <v>18.05</v>
      </c>
      <c r="J27" s="12">
        <f ca="1">ROUND(INDIRECT(ADDRESS(ROW()+(0), COLUMN()+(-3), 1))*INDIRECT(ADDRESS(ROW()+(0), COLUMN()+(-1), 1)), 2)</f>
        <v>2.35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</v>
      </c>
      <c r="H28" s="11"/>
      <c r="I28" s="12">
        <v>19.56</v>
      </c>
      <c r="J28" s="12">
        <f ca="1">ROUND(INDIRECT(ADDRESS(ROW()+(0), COLUMN()+(-3), 1))*INDIRECT(ADDRESS(ROW()+(0), COLUMN()+(-1), 1)), 2)</f>
        <v>0.98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0.05</v>
      </c>
      <c r="H29" s="13"/>
      <c r="I29" s="14">
        <v>18.05</v>
      </c>
      <c r="J29" s="14">
        <f ca="1">ROUND(INDIRECT(ADDRESS(ROW()+(0), COLUMN()+(-3), 1))*INDIRECT(ADDRESS(ROW()+(0), COLUMN()+(-1), 1)), 2)</f>
        <v>0.9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17.68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63.88</v>
      </c>
      <c r="J32" s="14">
        <f ca="1">ROUND(INDIRECT(ADDRESS(ROW()+(0), COLUMN()+(-3), 1))*INDIRECT(ADDRESS(ROW()+(0), COLUMN()+(-1), 1))/100, 2)</f>
        <v>1.28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65.16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1.06202e+006</v>
      </c>
      <c r="G37" s="29"/>
      <c r="H37" s="29">
        <v>1.06202e+006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132003</v>
      </c>
      <c r="G39" s="29"/>
      <c r="H39" s="29">
        <v>162004</v>
      </c>
      <c r="I39" s="29"/>
      <c r="J39" s="29" t="s">
        <v>82</v>
      </c>
    </row>
    <row r="40" spans="1:10" ht="13.50" thickBot="1" customHeight="1">
      <c r="A40" s="32" t="s">
        <v>83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84</v>
      </c>
      <c r="B41" s="30"/>
      <c r="C41" s="30"/>
      <c r="D41" s="30"/>
      <c r="E41" s="30"/>
      <c r="F41" s="31">
        <v>112010</v>
      </c>
      <c r="G41" s="31"/>
      <c r="H41" s="31">
        <v>112010</v>
      </c>
      <c r="I41" s="31"/>
      <c r="J41" s="31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86</v>
      </c>
    </row>
    <row r="43" spans="1:10" ht="24.0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88</v>
      </c>
      <c r="B44" s="28"/>
      <c r="C44" s="28"/>
      <c r="D44" s="28"/>
      <c r="E44" s="28"/>
      <c r="F44" s="29">
        <v>162011</v>
      </c>
      <c r="G44" s="29"/>
      <c r="H44" s="29">
        <v>162012</v>
      </c>
      <c r="I44" s="29"/>
      <c r="J44" s="29" t="s">
        <v>89</v>
      </c>
    </row>
    <row r="45" spans="1:10" ht="13.50" thickBot="1" customHeight="1">
      <c r="A45" s="30" t="s">
        <v>90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91</v>
      </c>
      <c r="B46" s="28"/>
      <c r="C46" s="28"/>
      <c r="D46" s="28"/>
      <c r="E46" s="28"/>
      <c r="F46" s="29">
        <v>142013</v>
      </c>
      <c r="G46" s="29"/>
      <c r="H46" s="29">
        <v>172013</v>
      </c>
      <c r="I46" s="29"/>
      <c r="J46" s="29">
        <v>3</v>
      </c>
    </row>
    <row r="47" spans="1:10" ht="13.50" thickBot="1" customHeight="1">
      <c r="A47" s="30" t="s">
        <v>92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94</v>
      </c>
    </row>
    <row r="49" spans="1:10" ht="24.00" thickBot="1" customHeight="1">
      <c r="A49" s="30" t="s">
        <v>95</v>
      </c>
      <c r="B49" s="30"/>
      <c r="C49" s="30"/>
      <c r="D49" s="30"/>
      <c r="E49" s="30"/>
      <c r="F49" s="31"/>
      <c r="G49" s="31"/>
      <c r="H49" s="31"/>
      <c r="I49" s="31"/>
      <c r="J49" s="31"/>
    </row>
    <row r="52" spans="1:1" ht="33.75" thickBot="1" customHeight="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97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98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2:J52"/>
    <mergeCell ref="A53:J53"/>
    <mergeCell ref="A54:J54"/>
  </mergeCells>
  <pageMargins left="0.147638" right="0.147638" top="0.206693" bottom="0.206693" header="0.0" footer="0.0"/>
  <pageSetup paperSize="9" orientation="portrait"/>
  <rowBreaks count="0" manualBreakCount="0">
    </rowBreaks>
</worksheet>
</file>