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<sst xmlns="http://schemas.openxmlformats.org/spreadsheetml/2006/main" count="115" uniqueCount="115">
  <si>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</si>
  <si>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QAB021</t>
  </si>
  <si>
    <t xml:space="preserve">m²</t>
  </si>
  <si>
    <t xml:space="preserve">Cubierta plana transitable, no ventilada, con solado flotante. Impermeabilización con láminas de poliolefinas.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</si>
  <si>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poliestireno extruido, de superficie lisa y mecanizado lateral a media madera, de 50 mm de espesor, resistencia a compresión &gt;= 300 kPa;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impermeabilizante flexible de polietileno, con ambas caras revestidas de geotextil no tejido, Schlüter-KERDI 200 "SCHLÜTER-SYSTEMS", de 0,2 mm de espesor, fijada al soporte en toda su superficie mediante adhesivo cementoso de fraguado normal C1, juntas con banda de sellado Schlüter-KERDI-KEBA 100/125 fijada con adhesivo bicomponente Schlüter-KERDI-COLL-L, y solapes fijados con adhesivo bicomponente Schlüter-KERDI-COLL-L; CAPA SEPARADORA BAJO PROTECCIÓN: geotextil de polipropileno-polietileno, (125 g/m²); CAPA DE PROTECCIÓN: pavimento flotante de baldosas de cemento de 40x40 cm, apoyadas sobre soportes regulables en altura,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</si>
  <si>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</si>
  <si>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</si>
  <si>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</si>
  <si>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</si>
  <si>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</si>
  <si>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</si>
  <si>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</si>
  <si>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</si>
  <si>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</si>
  <si>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</si>
  <si>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</si>
  <si>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</si>
  <si>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</si>
  <si>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</si>
  <si>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</si>
  <si>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</si>
  <si>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</si>
  <si>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</si>
  <si>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</si>
  <si>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</si>
  <si>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</si>
  <si>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</si>
  <si>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</si>
  <si>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</si>
  <si>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</si>
  <si>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</si>
  <si>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</si>
  <si>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50 mm de espesor, resistencia a compresión &gt;= 300 kPa, resistencia térmica 1,5 m²K/W, conductividad térmica 0,033 W/(mK), Euroclase E de reacción al fuego según UNE-EN 13501-1, con código de designación XPS-EN 13164-T1-CS(10/Y)300-DS(70,90)-DLT(2)5-CC(2/1,5/50)125-WL(T)0,7-WD(V)3-FTCD1.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</si>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</sst>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4.39</v>
      </c>
      <c r="J16" s="12">
        <f ca="1">ROUND(INDIRECT(ADDRESS(ROW()+(0), COLUMN()+(-3), 1))*INDIRECT(ADDRESS(ROW()+(0), COLUMN()+(-1), 1)), 2)</f>
        <v>4.61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4</v>
      </c>
      <c r="H19" s="11"/>
      <c r="I19" s="12">
        <v>0.35</v>
      </c>
      <c r="J19" s="12">
        <f ca="1">ROUND(INDIRECT(ADDRESS(ROW()+(0), COLUMN()+(-3), 1))*INDIRECT(ADDRESS(ROW()+(0), COLUMN()+(-1), 1)), 2)</f>
        <v>1.4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16.52</v>
      </c>
      <c r="J20" s="12">
        <f ca="1">ROUND(INDIRECT(ADDRESS(ROW()+(0), COLUMN()+(-3), 1))*INDIRECT(ADDRESS(ROW()+(0), COLUMN()+(-1), 1)), 2)</f>
        <v>18.17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0.105</v>
      </c>
      <c r="H21" s="11"/>
      <c r="I21" s="12">
        <v>9.08</v>
      </c>
      <c r="J21" s="12">
        <f ca="1">ROUND(INDIRECT(ADDRESS(ROW()+(0), COLUMN()+(-3), 1))*INDIRECT(ADDRESS(ROW()+(0), COLUMN()+(-1), 1)), 2)</f>
        <v>0.95</v>
      </c>
    </row>
    <row r="22" spans="1:10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0.1</v>
      </c>
      <c r="H22" s="11"/>
      <c r="I22" s="12">
        <v>3.38</v>
      </c>
      <c r="J22" s="12">
        <f ca="1">ROUND(INDIRECT(ADDRESS(ROW()+(0), COLUMN()+(-3), 1))*INDIRECT(ADDRESS(ROW()+(0), COLUMN()+(-1), 1)), 2)</f>
        <v>0.34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1.05</v>
      </c>
      <c r="H23" s="11"/>
      <c r="I23" s="12">
        <v>0.8</v>
      </c>
      <c r="J23" s="12">
        <f ca="1">ROUND(INDIRECT(ADDRESS(ROW()+(0), COLUMN()+(-3), 1))*INDIRECT(ADDRESS(ROW()+(0), COLUMN()+(-1), 1)), 2)</f>
        <v>0.84</v>
      </c>
    </row>
    <row r="24" spans="1:10" ht="45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7.5</v>
      </c>
      <c r="H24" s="11"/>
      <c r="I24" s="12">
        <v>1.06</v>
      </c>
      <c r="J24" s="12">
        <f ca="1">ROUND(INDIRECT(ADDRESS(ROW()+(0), COLUMN()+(-3), 1))*INDIRECT(ADDRESS(ROW()+(0), COLUMN()+(-1), 1)), 2)</f>
        <v>7.95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1.05</v>
      </c>
      <c r="H25" s="13"/>
      <c r="I25" s="14">
        <v>8.13</v>
      </c>
      <c r="J25" s="14">
        <f ca="1">ROUND(INDIRECT(ADDRESS(ROW()+(0), COLUMN()+(-3), 1))*INDIRECT(ADDRESS(ROW()+(0), COLUMN()+(-1), 1)), 2)</f>
        <v>8.54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66.28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0.27</v>
      </c>
      <c r="H28" s="11"/>
      <c r="I28" s="12">
        <v>19.03</v>
      </c>
      <c r="J28" s="12">
        <f ca="1">ROUND(INDIRECT(ADDRESS(ROW()+(0), COLUMN()+(-3), 1))*INDIRECT(ADDRESS(ROW()+(0), COLUMN()+(-1), 1)), 2)</f>
        <v>5.14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0.58</v>
      </c>
      <c r="H29" s="11"/>
      <c r="I29" s="12">
        <v>17.82</v>
      </c>
      <c r="J29" s="12">
        <f ca="1">ROUND(INDIRECT(ADDRESS(ROW()+(0), COLUMN()+(-3), 1))*INDIRECT(ADDRESS(ROW()+(0), COLUMN()+(-1), 1)), 2)</f>
        <v>10.34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0.15</v>
      </c>
      <c r="H30" s="11"/>
      <c r="I30" s="12">
        <v>19.03</v>
      </c>
      <c r="J30" s="12">
        <f ca="1">ROUND(INDIRECT(ADDRESS(ROW()+(0), COLUMN()+(-3), 1))*INDIRECT(ADDRESS(ROW()+(0), COLUMN()+(-1), 1)), 2)</f>
        <v>2.85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0.15</v>
      </c>
      <c r="H31" s="11"/>
      <c r="I31" s="12">
        <v>18.05</v>
      </c>
      <c r="J31" s="12">
        <f ca="1">ROUND(INDIRECT(ADDRESS(ROW()+(0), COLUMN()+(-3), 1))*INDIRECT(ADDRESS(ROW()+(0), COLUMN()+(-1), 1)), 2)</f>
        <v>2.71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0.05</v>
      </c>
      <c r="H32" s="11"/>
      <c r="I32" s="12">
        <v>19.56</v>
      </c>
      <c r="J32" s="12">
        <f ca="1">ROUND(INDIRECT(ADDRESS(ROW()+(0), COLUMN()+(-3), 1))*INDIRECT(ADDRESS(ROW()+(0), COLUMN()+(-1), 1)), 2)</f>
        <v>0.98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0.05</v>
      </c>
      <c r="H33" s="13"/>
      <c r="I33" s="14">
        <v>18.05</v>
      </c>
      <c r="J33" s="14">
        <f ca="1">ROUND(INDIRECT(ADDRESS(ROW()+(0), COLUMN()+(-3), 1))*INDIRECT(ADDRESS(ROW()+(0), COLUMN()+(-1), 1)), 2)</f>
        <v>0.9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22.92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89.2</v>
      </c>
      <c r="J36" s="14">
        <f ca="1">ROUND(INDIRECT(ADDRESS(ROW()+(0), COLUMN()+(-3), 1))*INDIRECT(ADDRESS(ROW()+(0), COLUMN()+(-1), 1))/100, 2)</f>
        <v>1.78</v>
      </c>
    </row>
    <row r="37" spans="1:10" ht="13.50" thickBot="1" customHeight="1">
      <c r="A37" s="21" t="s">
        <v>84</v>
      </c>
      <c r="B37" s="21"/>
      <c r="C37" s="22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1)),INDIRECT(ADDRESS(ROW()+(-11), COLUMN()+(0), 1))), 2)</f>
        <v>90.98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132003</v>
      </c>
      <c r="G43" s="29"/>
      <c r="H43" s="29">
        <v>162004</v>
      </c>
      <c r="I43" s="29"/>
      <c r="J43" s="29" t="s">
        <v>94</v>
      </c>
    </row>
    <row r="44" spans="1:10" ht="13.50" thickBot="1" customHeight="1">
      <c r="A44" s="32" t="s">
        <v>95</v>
      </c>
      <c r="B44" s="32"/>
      <c r="C44" s="32"/>
      <c r="D44" s="32"/>
      <c r="E44" s="32"/>
      <c r="F44" s="33"/>
      <c r="G44" s="33"/>
      <c r="H44" s="33"/>
      <c r="I44" s="33"/>
      <c r="J44" s="33"/>
    </row>
    <row r="45" spans="1:10" ht="13.50" thickBot="1" customHeight="1">
      <c r="A45" s="30" t="s">
        <v>96</v>
      </c>
      <c r="B45" s="30"/>
      <c r="C45" s="30"/>
      <c r="D45" s="30"/>
      <c r="E45" s="30"/>
      <c r="F45" s="31">
        <v>112010</v>
      </c>
      <c r="G45" s="31"/>
      <c r="H45" s="31">
        <v>112010</v>
      </c>
      <c r="I45" s="31"/>
      <c r="J45" s="31"/>
    </row>
    <row r="46" spans="1:10" ht="13.50" thickBot="1" customHeight="1">
      <c r="A46" s="28" t="s">
        <v>97</v>
      </c>
      <c r="B46" s="28"/>
      <c r="C46" s="28"/>
      <c r="D46" s="28"/>
      <c r="E46" s="28"/>
      <c r="F46" s="29">
        <v>1.07202e+006</v>
      </c>
      <c r="G46" s="29"/>
      <c r="H46" s="29">
        <v>1.07202e+006</v>
      </c>
      <c r="I46" s="29"/>
      <c r="J46" s="29" t="s">
        <v>98</v>
      </c>
    </row>
    <row r="47" spans="1:10" ht="24.00" thickBot="1" customHeight="1">
      <c r="A47" s="30" t="s">
        <v>99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100</v>
      </c>
      <c r="B48" s="28"/>
      <c r="C48" s="28"/>
      <c r="D48" s="28"/>
      <c r="E48" s="28"/>
      <c r="F48" s="29">
        <v>162011</v>
      </c>
      <c r="G48" s="29"/>
      <c r="H48" s="29">
        <v>162012</v>
      </c>
      <c r="I48" s="29"/>
      <c r="J48" s="29" t="s">
        <v>101</v>
      </c>
    </row>
    <row r="49" spans="1:10" ht="13.50" thickBot="1" customHeight="1">
      <c r="A49" s="30" t="s">
        <v>102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103</v>
      </c>
      <c r="B50" s="28"/>
      <c r="C50" s="28"/>
      <c r="D50" s="28"/>
      <c r="E50" s="28"/>
      <c r="F50" s="29">
        <v>1.07202e+006</v>
      </c>
      <c r="G50" s="29"/>
      <c r="H50" s="29">
        <v>1.07202e+006</v>
      </c>
      <c r="I50" s="29"/>
      <c r="J50" s="29" t="s">
        <v>104</v>
      </c>
    </row>
    <row r="51" spans="1:10" ht="24.00" thickBot="1" customHeight="1">
      <c r="A51" s="30" t="s">
        <v>105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106</v>
      </c>
      <c r="B52" s="28"/>
      <c r="C52" s="28"/>
      <c r="D52" s="28"/>
      <c r="E52" s="28"/>
      <c r="F52" s="29">
        <v>1.102e+006</v>
      </c>
      <c r="G52" s="29"/>
      <c r="H52" s="29">
        <v>1.102e+006</v>
      </c>
      <c r="I52" s="29"/>
      <c r="J52" s="29" t="s">
        <v>107</v>
      </c>
    </row>
    <row r="53" spans="1:10" ht="13.50" thickBot="1" customHeight="1">
      <c r="A53" s="32" t="s">
        <v>108</v>
      </c>
      <c r="B53" s="32"/>
      <c r="C53" s="32"/>
      <c r="D53" s="32"/>
      <c r="E53" s="32"/>
      <c r="F53" s="33"/>
      <c r="G53" s="33"/>
      <c r="H53" s="33"/>
      <c r="I53" s="33"/>
      <c r="J53" s="33"/>
    </row>
    <row r="54" spans="1:10" ht="13.50" thickBot="1" customHeight="1">
      <c r="A54" s="30" t="s">
        <v>109</v>
      </c>
      <c r="B54" s="30"/>
      <c r="C54" s="30"/>
      <c r="D54" s="30"/>
      <c r="E54" s="30"/>
      <c r="F54" s="31">
        <v>162006</v>
      </c>
      <c r="G54" s="31"/>
      <c r="H54" s="31">
        <v>162007</v>
      </c>
      <c r="I54" s="31"/>
      <c r="J54" s="31"/>
    </row>
    <row r="55" spans="1:10" ht="13.50" thickBot="1" customHeight="1">
      <c r="A55" s="28" t="s">
        <v>110</v>
      </c>
      <c r="B55" s="28"/>
      <c r="C55" s="28"/>
      <c r="D55" s="28"/>
      <c r="E55" s="28"/>
      <c r="F55" s="29">
        <v>142013</v>
      </c>
      <c r="G55" s="29"/>
      <c r="H55" s="29">
        <v>172013</v>
      </c>
      <c r="I55" s="29"/>
      <c r="J55" s="29">
        <v>3</v>
      </c>
    </row>
    <row r="56" spans="1:10" ht="13.50" thickBot="1" customHeight="1">
      <c r="A56" s="30" t="s">
        <v>111</v>
      </c>
      <c r="B56" s="30"/>
      <c r="C56" s="30"/>
      <c r="D56" s="30"/>
      <c r="E56" s="30"/>
      <c r="F56" s="31"/>
      <c r="G56" s="31"/>
      <c r="H56" s="31"/>
      <c r="I56" s="31"/>
      <c r="J56" s="31"/>
    </row>
    <row r="59" spans="1:1" ht="33.75" thickBot="1" customHeight="1">
      <c r="A59" s="1" t="s">
        <v>112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113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114</v>
      </c>
      <c r="B61" s="1"/>
      <c r="C61" s="1"/>
      <c r="D61" s="1"/>
      <c r="E61" s="1"/>
      <c r="F61" s="1"/>
      <c r="G61" s="1"/>
      <c r="H61" s="1"/>
      <c r="I61" s="1"/>
      <c r="J61" s="1"/>
    </row>
  </sheetData>
  <mergeCells count="1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2"/>
    <mergeCell ref="H52:I52"/>
    <mergeCell ref="J52:J54"/>
    <mergeCell ref="A53:E53"/>
    <mergeCell ref="F53:G53"/>
    <mergeCell ref="H53:I53"/>
    <mergeCell ref="A54:E54"/>
    <mergeCell ref="F54:G54"/>
    <mergeCell ref="H54:I54"/>
    <mergeCell ref="A55:E55"/>
    <mergeCell ref="F55:G56"/>
    <mergeCell ref="H55:I56"/>
    <mergeCell ref="J55:J56"/>
    <mergeCell ref="A56:E56"/>
    <mergeCell ref="A59:J59"/>
    <mergeCell ref="A60:J60"/>
    <mergeCell ref="A61:J61"/>
  </mergeCells>
  <pageMargins left="0.147638" right="0.147638" top="0.206693" bottom="0.206693" header="0.0" footer="0.0"/>
  <pageSetup paperSize="9" orientation="portrait"/>
  <rowBreaks count="0" manualBreakCount="0">
    </rowBreaks>
</worksheet>
</file>