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<sst xmlns="http://schemas.openxmlformats.org/spreadsheetml/2006/main" count="41" uniqueCount="41">
  <si>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</si>
  <si>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NIN015</t>
  </si>
  <si>
    <t xml:space="preserve">m²</t>
  </si>
  <si>
    <t xml:space="preserve">Lámina para desolidarización bajo suelo cerámico o de piedra natural.</t>
  </si>
  <si>
    <r>
      <rPr>
        <sz val="8.25"/>
        <color rgb="FF000000"/>
        <rFont val="Arial"/>
        <family val="2"/>
      </rPr>
      <t xml:space="preserve">Lámina impermeabilizante, desolidarizante y difusora de vapor de agua de polietileno con estructura nervada y cavidades cuadradas en forma de cola de milano, de 3 mm de espesor, Schlüter-DITRA 25 30M "SCHLÜTER-SYSTEMS", para desolidarización bajo suelo cerámico o de piedra natural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</si>
  <si>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</si>
  <si>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</si>
  <si>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</si>
  <si>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</si>
  <si>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</si>
  <si>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</si>
  <si>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</si>
  <si>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</si>
  <si>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</si>
  <si>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 según UNE-EN 12004, color gris.</t>
  </si>
  <si>
    <t xml:space="preserve">mt15res300d</t>
  </si>
  <si>
    <t xml:space="preserve">m²</t>
  </si>
  <si>
    <t xml:space="preserve">Lámina impermeabilizante, desolidarizante y difusora de vapor de agua de polietileno con estructura nervada y cavidades cuadradas en forma de cola de milano, de 3 mm de espesor, Schlüter-DITRA 25 30M "SCHLÜTER-SYSTEMS", revestida de geotextil no tejido en una de sus caras,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</si>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</sst>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4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2.000000</v>
      </c>
      <c r="H10" s="11"/>
      <c r="I10" s="12">
        <v>0.350000</v>
      </c>
      <c r="J10" s="12">
        <f ca="1">ROUND(INDIRECT(ADDRESS(ROW()+(0), COLUMN()+(-3), 1))*INDIRECT(ADDRESS(ROW()+(0), COLUMN()+(-1), 1)), 2)</f>
        <v>0.700000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1.050000</v>
      </c>
      <c r="H11" s="13"/>
      <c r="I11" s="14">
        <v>15.590000</v>
      </c>
      <c r="J11" s="14">
        <f ca="1">ROUND(INDIRECT(ADDRESS(ROW()+(0), COLUMN()+(-3), 1))*INDIRECT(ADDRESS(ROW()+(0), COLUMN()+(-1), 1)), 2)</f>
        <v>16.370000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17.070000</v>
      </c>
    </row>
    <row r="13" spans="1:10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0.101000</v>
      </c>
      <c r="H14" s="11"/>
      <c r="I14" s="12">
        <v>17.540000</v>
      </c>
      <c r="J14" s="12">
        <f ca="1">ROUND(INDIRECT(ADDRESS(ROW()+(0), COLUMN()+(-3), 1))*INDIRECT(ADDRESS(ROW()+(0), COLUMN()+(-1), 1)), 2)</f>
        <v>1.770000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0.101000</v>
      </c>
      <c r="H15" s="13"/>
      <c r="I15" s="14">
        <v>16.430000</v>
      </c>
      <c r="J15" s="14">
        <f ca="1">ROUND(INDIRECT(ADDRESS(ROW()+(0), COLUMN()+(-3), 1))*INDIRECT(ADDRESS(ROW()+(0), COLUMN()+(-1), 1)), 2)</f>
        <v>1.660000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3.430000</v>
      </c>
    </row>
    <row r="17" spans="1:10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2.000000</v>
      </c>
      <c r="H18" s="13"/>
      <c r="I18" s="14">
        <f ca="1">ROUND(SUM(INDIRECT(ADDRESS(ROW()+(-2), COLUMN()+(1), 1)),INDIRECT(ADDRESS(ROW()+(-6), COLUMN()+(1), 1))), 2)</f>
        <v>20.500000</v>
      </c>
      <c r="J18" s="14">
        <f ca="1">ROUND(INDIRECT(ADDRESS(ROW()+(0), COLUMN()+(-3), 1))*INDIRECT(ADDRESS(ROW()+(0), COLUMN()+(-1), 1))/100, 2)</f>
        <v>0.410000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20.910000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142013.000000</v>
      </c>
      <c r="G23" s="29"/>
      <c r="H23" s="29">
        <v>172013.000000</v>
      </c>
      <c r="I23" s="29"/>
      <c r="J23" s="29">
        <v>3.000000</v>
      </c>
    </row>
    <row r="24" spans="1:10" ht="24.0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