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<sst xmlns="http://schemas.openxmlformats.org/spreadsheetml/2006/main" count="32" uniqueCount="32">
  <si>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</si>
  <si>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ISD009</t>
  </si>
  <si>
    <t xml:space="preserve">Ud</t>
  </si>
  <si>
    <t xml:space="preserve">Sumidero para ducha de obra.</t>
  </si>
  <si>
    <r>
      <rPr>
        <sz val="8.25"/>
        <color rgb="FF000000"/>
        <rFont val="Arial"/>
        <family val="2"/>
      </rPr>
      <t xml:space="preserve">Sumidero serie Schlüter-KERDI-DRAIN "SCHLÜTER-SYSTEMS", compuesto por 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 y kit Schlüter-KERDI-DRAIN R10 ED1 S "SCHLÜTER-SYSTEMS", formado por rejilla cuadrada de acero inoxidable AISI 304, con tornillos vistos, Diseño 1, de 100x100 mm, marco de acero inoxidable AISI 304, y anillo fijador de altura, para desagüe de ducha de obra. El precio no incluye la impermeabilización del suelo y las paredes de la ducha, hasta 60 cm de altura ni el enfoscado con mortero hidrófugo.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</si>
  <si>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</si>
  <si>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</si>
  <si>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</si>
  <si>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</si>
  <si>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</si>
  <si>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</si>
  <si>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</si>
  <si>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mt15res200bj</t>
  </si>
  <si>
    <t xml:space="preserve">Ud</t>
  </si>
  <si>
    <t xml:space="preserve">Kit Schlüter-KERDI-DRAIN BH 50 B "SCHLÜTER-SYSTEMS", formado por sumidero de salida horizontal con conexión articulada de 50 mm de diámetro y entrada con conexión rígida de 40 mm de diámetro, y lámina impermeabilizante flexible de polietileno, con ambas caras revestidas de geotextil no tejido.</t>
  </si>
  <si>
    <t xml:space="preserve">mt15res205aal</t>
  </si>
  <si>
    <t xml:space="preserve">Ud</t>
  </si>
  <si>
    <t xml:space="preserve">Kit Schlüter-KERDI-DRAIN R10 ED1 S "SCHLÜTER-SYSTEMS", formado por rejilla cuadrada de acero inoxidable AISI 304, con tornillos vistos, Diseño 1, de 100x100 mm, marco de acero inoxidable AISI 304, y anillo fijador de altura.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</si>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</sst>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91.330000</v>
      </c>
      <c r="G10" s="12">
        <f ca="1">ROUND(INDIRECT(ADDRESS(ROW()+(0), COLUMN()+(-2), 1))*INDIRECT(ADDRESS(ROW()+(0), COLUMN()+(-1), 1)), 2)</f>
        <v>91.330000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1.000000</v>
      </c>
      <c r="F11" s="14">
        <v>51.400000</v>
      </c>
      <c r="G11" s="14">
        <f ca="1">ROUND(INDIRECT(ADDRESS(ROW()+(0), COLUMN()+(-2), 1))*INDIRECT(ADDRESS(ROW()+(0), COLUMN()+(-1), 1)), 2)</f>
        <v>51.400000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142.730000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0.100000</v>
      </c>
      <c r="F14" s="12">
        <v>19.110000</v>
      </c>
      <c r="G14" s="12">
        <f ca="1">ROUND(INDIRECT(ADDRESS(ROW()+(0), COLUMN()+(-2), 1))*INDIRECT(ADDRESS(ROW()+(0), COLUMN()+(-1), 1)), 2)</f>
        <v>1.910000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0.050000</v>
      </c>
      <c r="F15" s="14">
        <v>17.500000</v>
      </c>
      <c r="G15" s="14">
        <f ca="1">ROUND(INDIRECT(ADDRESS(ROW()+(0), COLUMN()+(-2), 1))*INDIRECT(ADDRESS(ROW()+(0), COLUMN()+(-1), 1)), 2)</f>
        <v>0.880000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2.790000</v>
      </c>
    </row>
    <row r="17" spans="1:7" ht="13.50" thickBot="1" customHeight="1">
      <c r="A17" s="15">
        <v>3.000000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2.000000</v>
      </c>
      <c r="F18" s="14">
        <f ca="1">ROUND(SUM(INDIRECT(ADDRESS(ROW()+(-2), COLUMN()+(1), 1)),INDIRECT(ADDRESS(ROW()+(-6), COLUMN()+(1), 1))), 2)</f>
        <v>145.520000</v>
      </c>
      <c r="G18" s="14">
        <f ca="1">ROUND(INDIRECT(ADDRESS(ROW()+(0), COLUMN()+(-2), 1))*INDIRECT(ADDRESS(ROW()+(0), COLUMN()+(-1), 1))/100, 2)</f>
        <v>2.910000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148.430000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